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/>
  </bookViews>
  <sheets>
    <sheet name="Yleinen" sheetId="1" r:id="rId1"/>
    <sheet name="Juniorit" sheetId="2" r:id="rId2"/>
    <sheet name="V1600 ja Nuoret" sheetId="3" r:id="rId3"/>
    <sheet name="Naiset ja Seniorit" sheetId="4" r:id="rId4"/>
    <sheet name="Historic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2" i="1"/>
  <c r="X47"/>
  <c r="X51"/>
  <c r="X74"/>
  <c r="X68"/>
  <c r="X69"/>
  <c r="X50"/>
  <c r="X41"/>
  <c r="X63"/>
  <c r="X59"/>
  <c r="X46"/>
  <c r="X64"/>
  <c r="X54"/>
  <c r="X45"/>
  <c r="X58"/>
  <c r="X75"/>
  <c r="X42"/>
  <c r="X56"/>
  <c r="X71"/>
  <c r="X49"/>
  <c r="X52"/>
  <c r="X66"/>
  <c r="X55"/>
  <c r="X57"/>
  <c r="X48"/>
  <c r="X53"/>
  <c r="X72"/>
  <c r="X70"/>
  <c r="X60"/>
  <c r="X65"/>
  <c r="X73"/>
  <c r="X67"/>
  <c r="X61"/>
  <c r="X28"/>
  <c r="X30"/>
  <c r="X21"/>
  <c r="X24"/>
  <c r="X26"/>
  <c r="X31"/>
  <c r="X32"/>
  <c r="X29"/>
  <c r="X33"/>
  <c r="X36"/>
  <c r="X34"/>
  <c r="X35"/>
  <c r="X37"/>
  <c r="X27"/>
  <c r="X23"/>
  <c r="X22"/>
  <c r="X34" i="2"/>
  <c r="X55"/>
  <c r="X60"/>
  <c r="X59"/>
  <c r="X24"/>
  <c r="X62"/>
  <c r="X65"/>
  <c r="X67"/>
  <c r="X26"/>
  <c r="X27"/>
  <c r="X37"/>
  <c r="X42"/>
  <c r="X45"/>
  <c r="X51"/>
  <c r="X56"/>
  <c r="X46"/>
  <c r="X57"/>
  <c r="X21"/>
  <c r="X28"/>
  <c r="X35"/>
  <c r="X33"/>
  <c r="X39"/>
  <c r="X29"/>
  <c r="X19"/>
  <c r="X38"/>
  <c r="X43"/>
  <c r="X31"/>
  <c r="X48"/>
  <c r="X58"/>
  <c r="X40"/>
  <c r="X47"/>
  <c r="X49"/>
  <c r="X52"/>
  <c r="X30"/>
  <c r="X54"/>
  <c r="X41"/>
  <c r="X36"/>
  <c r="X63"/>
  <c r="X68"/>
  <c r="X53"/>
  <c r="X32"/>
  <c r="X61"/>
  <c r="X64"/>
  <c r="X66"/>
  <c r="X50"/>
  <c r="X44"/>
  <c r="X8"/>
  <c r="X9"/>
  <c r="X10"/>
  <c r="X12"/>
  <c r="X11"/>
  <c r="X7"/>
  <c r="X23" i="3"/>
  <c r="X26"/>
  <c r="X27"/>
  <c r="X24"/>
  <c r="X25"/>
  <c r="X21"/>
  <c r="X11"/>
  <c r="X12"/>
  <c r="X13"/>
  <c r="X10"/>
  <c r="X7"/>
  <c r="X8"/>
  <c r="X9"/>
  <c r="X29" i="4"/>
  <c r="X31"/>
  <c r="X23"/>
  <c r="X21"/>
  <c r="X20"/>
  <c r="X17"/>
  <c r="X18"/>
  <c r="X32"/>
  <c r="X35"/>
  <c r="X33"/>
  <c r="X24"/>
  <c r="X28"/>
  <c r="X19"/>
  <c r="X30"/>
  <c r="X34"/>
  <c r="X27"/>
  <c r="X26"/>
  <c r="X22"/>
  <c r="X10"/>
  <c r="X9"/>
  <c r="X8"/>
  <c r="X7"/>
  <c r="X7" i="5"/>
  <c r="X6"/>
  <c r="X12"/>
  <c r="X10"/>
  <c r="X14"/>
  <c r="X8"/>
  <c r="X15"/>
  <c r="X16"/>
  <c r="X9"/>
  <c r="X11"/>
  <c r="X13"/>
</calcChain>
</file>

<file path=xl/sharedStrings.xml><?xml version="1.0" encoding="utf-8"?>
<sst xmlns="http://schemas.openxmlformats.org/spreadsheetml/2006/main" count="409" uniqueCount="212">
  <si>
    <t>Ohjaaja</t>
  </si>
  <si>
    <t>Seura</t>
  </si>
  <si>
    <t>1 *</t>
  </si>
  <si>
    <t>2 *</t>
  </si>
  <si>
    <t>3*</t>
  </si>
  <si>
    <t>4*</t>
  </si>
  <si>
    <t>5*</t>
  </si>
  <si>
    <t>6*</t>
  </si>
  <si>
    <t>Yht.</t>
  </si>
  <si>
    <t>4 Wd</t>
  </si>
  <si>
    <t>2 Wd</t>
  </si>
  <si>
    <t>V1600</t>
  </si>
  <si>
    <t>YLEINEN</t>
  </si>
  <si>
    <t>JUNIORIT</t>
  </si>
  <si>
    <t>NUORET</t>
  </si>
  <si>
    <t>HISTORIC</t>
  </si>
  <si>
    <t>OUA</t>
  </si>
  <si>
    <t>Juho Mäki-Tammela</t>
  </si>
  <si>
    <t>LakUA</t>
  </si>
  <si>
    <t>Mika Leinonen</t>
  </si>
  <si>
    <t>Kaj-UA</t>
  </si>
  <si>
    <t>Veijo Viitanen</t>
  </si>
  <si>
    <t>RaaUA</t>
  </si>
  <si>
    <t>Pekka Keski-Korsu</t>
  </si>
  <si>
    <t>Juha Karilainen</t>
  </si>
  <si>
    <t>ScPalas</t>
  </si>
  <si>
    <t>Sauli Väisänen</t>
  </si>
  <si>
    <t>Kemin UA</t>
  </si>
  <si>
    <t>Timo Luoto</t>
  </si>
  <si>
    <t>RoRa</t>
  </si>
  <si>
    <t>Jouni Kumpulainen</t>
  </si>
  <si>
    <t>Matti Näppä</t>
  </si>
  <si>
    <t>Harry Lidström</t>
  </si>
  <si>
    <t>Lasse Näppä</t>
  </si>
  <si>
    <t>Jouni Rautio</t>
  </si>
  <si>
    <t>OMU</t>
  </si>
  <si>
    <t>Henrik Salo</t>
  </si>
  <si>
    <t>Jukka Olkoniemi</t>
  </si>
  <si>
    <t>Meiju Viitanen</t>
  </si>
  <si>
    <t>Oskari Heikkinen</t>
  </si>
  <si>
    <t>Kristian Kylmänen</t>
  </si>
  <si>
    <t>Patrik Goman</t>
  </si>
  <si>
    <t>Vesa Keränen</t>
  </si>
  <si>
    <t>Mikko Aho</t>
  </si>
  <si>
    <t>Samuli Mustonen</t>
  </si>
  <si>
    <t>Seppo Selmgren</t>
  </si>
  <si>
    <t>Antti Piispanen</t>
  </si>
  <si>
    <t>Ilpo Laitinen</t>
  </si>
  <si>
    <t>Mika Karppanen</t>
  </si>
  <si>
    <t>Kai Hyttinen</t>
  </si>
  <si>
    <t>SsR</t>
  </si>
  <si>
    <t>Samuli Salo</t>
  </si>
  <si>
    <t>Miro Sakko</t>
  </si>
  <si>
    <t>OFK-125</t>
  </si>
  <si>
    <t>Jaakko Hirvonsalo</t>
  </si>
  <si>
    <t>Risto Lokka</t>
  </si>
  <si>
    <t>RoiUA</t>
  </si>
  <si>
    <t>Mikko Kurkela</t>
  </si>
  <si>
    <t>6* Happy Beach Asfalttisprint</t>
  </si>
  <si>
    <t>Tommy Björn</t>
  </si>
  <si>
    <t>Jari Saarnio</t>
  </si>
  <si>
    <t>Heikki Kylmänen</t>
  </si>
  <si>
    <t>Toni Piiroinen</t>
  </si>
  <si>
    <t>Teppo Peltoniemi</t>
  </si>
  <si>
    <t>PuMK/UA</t>
  </si>
  <si>
    <t>Esa Ronkainen</t>
  </si>
  <si>
    <t>Vesa Pulkkinen</t>
  </si>
  <si>
    <t>Toni Kemppainen</t>
  </si>
  <si>
    <t>Jari Korhonen</t>
  </si>
  <si>
    <t>Matias Toppinen</t>
  </si>
  <si>
    <t>Roni Kauppi</t>
  </si>
  <si>
    <t>1* 30. OUA Ralli - sprint Sangi 2019</t>
  </si>
  <si>
    <t>2* RRR 2019, Raahe</t>
  </si>
  <si>
    <t>3* Raahen SHT SM - Rallisprint</t>
  </si>
  <si>
    <t>4* JAPAN MOTORS CUP RAAHE</t>
  </si>
  <si>
    <t>5* Iso-Syöte Mäkiajot</t>
  </si>
  <si>
    <t>7* Napapiirin vauhtiajot 1, Rovaniemi</t>
  </si>
  <si>
    <t>8* Napapiirin vauhtiajot 2, Rovaniemi</t>
  </si>
  <si>
    <t>7*</t>
  </si>
  <si>
    <t>8*</t>
  </si>
  <si>
    <t>SodUA</t>
  </si>
  <si>
    <t>Jussi Keski-Niva</t>
  </si>
  <si>
    <t>SIIMU2000</t>
  </si>
  <si>
    <t>Mika Runtti</t>
  </si>
  <si>
    <t>KR-TEAM RY</t>
  </si>
  <si>
    <t>Ismo Romppainen</t>
  </si>
  <si>
    <t>Arto Pekkala</t>
  </si>
  <si>
    <t>Kari Kortesalmi</t>
  </si>
  <si>
    <t>Henri Salo</t>
  </si>
  <si>
    <t>Jouko Leskelä</t>
  </si>
  <si>
    <t>Arto Viinikka</t>
  </si>
  <si>
    <t>Jukka Piispanen</t>
  </si>
  <si>
    <t>Kasperi Heikkinen</t>
  </si>
  <si>
    <t>Veeti Pulkkinen</t>
  </si>
  <si>
    <t>Petri Tiikkala</t>
  </si>
  <si>
    <t>Juhani Pelkonen</t>
  </si>
  <si>
    <t xml:space="preserve">Sami Koskimäki  </t>
  </si>
  <si>
    <t>YkUa</t>
  </si>
  <si>
    <t xml:space="preserve">Mikko Konola </t>
  </si>
  <si>
    <t xml:space="preserve">YkUa </t>
  </si>
  <si>
    <t xml:space="preserve">Jesse Tapojärvi </t>
  </si>
  <si>
    <t>KoMoKe</t>
  </si>
  <si>
    <t xml:space="preserve">Oskari Heikkinen </t>
  </si>
  <si>
    <t>Hermanni Ylikärppä</t>
  </si>
  <si>
    <t xml:space="preserve">Jarno Virta   </t>
  </si>
  <si>
    <t xml:space="preserve">Timo Raivio   </t>
  </si>
  <si>
    <t>Juha-Pekka Kaan</t>
  </si>
  <si>
    <t>Samuli Aalto</t>
  </si>
  <si>
    <t>IiMU</t>
  </si>
  <si>
    <t>Markku Viitanen</t>
  </si>
  <si>
    <t>Panu Mertala</t>
  </si>
  <si>
    <t>Jukka Laine</t>
  </si>
  <si>
    <t>Jarmo Heikkinen</t>
  </si>
  <si>
    <t>PaMK/UA</t>
  </si>
  <si>
    <t>Santtu Aalto</t>
  </si>
  <si>
    <t>IiMu</t>
  </si>
  <si>
    <t>Heikki Leinonen</t>
  </si>
  <si>
    <t>Tapani Grönlund</t>
  </si>
  <si>
    <t>Mikko Malila</t>
  </si>
  <si>
    <t>AL-Oulu</t>
  </si>
  <si>
    <t>Petri Hyry</t>
  </si>
  <si>
    <t>Kai Kivimäki</t>
  </si>
  <si>
    <t>Jari Itälahti</t>
  </si>
  <si>
    <t>Ville Reuter</t>
  </si>
  <si>
    <t>KaMK</t>
  </si>
  <si>
    <t>Juha Hämeenkorpi</t>
  </si>
  <si>
    <t>Teijo Karjalainen</t>
  </si>
  <si>
    <t>Jussi Kokkonen</t>
  </si>
  <si>
    <t>Heikki Paaso-Rantala</t>
  </si>
  <si>
    <t>Saku Salmivaara</t>
  </si>
  <si>
    <t>Risto Leinonen</t>
  </si>
  <si>
    <t>Paavo Impola</t>
  </si>
  <si>
    <t>Juhana Huovinen</t>
  </si>
  <si>
    <t>Sakke Aalto</t>
  </si>
  <si>
    <t>Jarmo Kaartinen</t>
  </si>
  <si>
    <t>Mika Polvinen</t>
  </si>
  <si>
    <t>Saska Laukkanen</t>
  </si>
  <si>
    <t>Jesse Aho</t>
  </si>
  <si>
    <t>Kimmo Tukia</t>
  </si>
  <si>
    <t>Timo Tolonen</t>
  </si>
  <si>
    <t>Taneli Moilanen</t>
  </si>
  <si>
    <t>Juho Paananen</t>
  </si>
  <si>
    <t>Pekka Kinnunen</t>
  </si>
  <si>
    <t>Jorma Telkinen</t>
  </si>
  <si>
    <t>Mika Ollonen</t>
  </si>
  <si>
    <t>Timo Tasala</t>
  </si>
  <si>
    <t>Kari Karhu</t>
  </si>
  <si>
    <t>Seppo Syväniemi</t>
  </si>
  <si>
    <t>KuuUA</t>
  </si>
  <si>
    <t>Esa Lappalainen</t>
  </si>
  <si>
    <t>Pekka Keränen</t>
  </si>
  <si>
    <t>Pekka Kujala</t>
  </si>
  <si>
    <t>Jouko Holappa</t>
  </si>
  <si>
    <t>Emma Karhu</t>
  </si>
  <si>
    <t>Kai Penttilä</t>
  </si>
  <si>
    <t>Jari Pääkkölä</t>
  </si>
  <si>
    <t>SiikUA</t>
  </si>
  <si>
    <t>Petri Kurimus</t>
  </si>
  <si>
    <t>Antti Holtinkoski</t>
  </si>
  <si>
    <t>Kimmo Anttila</t>
  </si>
  <si>
    <t>Mika Jaakola</t>
  </si>
  <si>
    <t>Kari Kujala</t>
  </si>
  <si>
    <t>Lasse Sirviö</t>
  </si>
  <si>
    <t>Teemu Latvalehto</t>
  </si>
  <si>
    <t>Jyrki Sirviö</t>
  </si>
  <si>
    <t>Pauli Mikkola</t>
  </si>
  <si>
    <t>Pekka Kurimus</t>
  </si>
  <si>
    <t>Jenni Perälä</t>
  </si>
  <si>
    <t>Lauri Lassila</t>
  </si>
  <si>
    <t>Toni Salo</t>
  </si>
  <si>
    <t>Antti Kyllönen</t>
  </si>
  <si>
    <t>Jesse Pyykkö</t>
  </si>
  <si>
    <t>Timo Paaso-Rantala</t>
  </si>
  <si>
    <t>Janne Karjalainen</t>
  </si>
  <si>
    <t>Eetu Tauriainen</t>
  </si>
  <si>
    <t>Petri Kemppainen</t>
  </si>
  <si>
    <t>Jari Salo</t>
  </si>
  <si>
    <t>Harri Kylmänen</t>
  </si>
  <si>
    <t>Jari Pitkänen</t>
  </si>
  <si>
    <t>Kari Heinonen</t>
  </si>
  <si>
    <t>Eveliina Aalto</t>
  </si>
  <si>
    <t>Henna-Kaisa Rinne</t>
  </si>
  <si>
    <t xml:space="preserve">Anne Heinonen </t>
  </si>
  <si>
    <t xml:space="preserve">YkUa          </t>
  </si>
  <si>
    <t>Toni Herranen</t>
  </si>
  <si>
    <t>Perttu Tauriainen</t>
  </si>
  <si>
    <t xml:space="preserve">ScPalas       </t>
  </si>
  <si>
    <t xml:space="preserve">Roni Karjalainen     </t>
  </si>
  <si>
    <t>Rami Tauriainen</t>
  </si>
  <si>
    <t>Janne Karppinen</t>
  </si>
  <si>
    <t>Mika Rautiainen</t>
  </si>
  <si>
    <t>Hannu Siekkinen</t>
  </si>
  <si>
    <t xml:space="preserve">Raimo Kohtalo </t>
  </si>
  <si>
    <t>Antti Haltsonen</t>
  </si>
  <si>
    <t>Harry Nieminen</t>
  </si>
  <si>
    <t>Iikka Anttila</t>
  </si>
  <si>
    <t>Henry Mettiäinen</t>
  </si>
  <si>
    <t>Antti-Jussi Juutinen</t>
  </si>
  <si>
    <t>Juha Marttila</t>
  </si>
  <si>
    <t>Keijo Luukkonen</t>
  </si>
  <si>
    <t>Yrjö Martti</t>
  </si>
  <si>
    <t>Joonas Tuominen</t>
  </si>
  <si>
    <t>Juho Väisänen</t>
  </si>
  <si>
    <t>Jesse Keinänen</t>
  </si>
  <si>
    <t>Ilkka Alaoja</t>
  </si>
  <si>
    <t>Pertti Laine</t>
  </si>
  <si>
    <t>Asko Laukkanen</t>
  </si>
  <si>
    <t>Max Karhapää</t>
  </si>
  <si>
    <t xml:space="preserve">Mats Rinne  </t>
  </si>
  <si>
    <t>ALUEMESTARUUSPISTEET ALUE 1 RS Pohjois-Suomi 2019</t>
  </si>
  <si>
    <t>NAISET</t>
  </si>
  <si>
    <t>SENIORIT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</si>
</sst>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1" fillId="3" borderId="0" xfId="0" applyFont="1" applyFill="1"/>
    <xf numFmtId="0" fontId="1" fillId="2" borderId="0" xfId="0" applyFont="1" applyFill="1"/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81"/>
  <sheetViews>
    <sheetView tabSelected="1" zoomScale="90" zoomScaleNormal="90" workbookViewId="0">
      <selection activeCell="J4" sqref="J4"/>
    </sheetView>
  </sheetViews>
  <sheetFormatPr defaultColWidth="8.85546875" defaultRowHeight="15"/>
  <cols>
    <col min="1" max="1" width="10.28515625" style="2" customWidth="1"/>
    <col min="2" max="7" width="8.85546875" style="2"/>
    <col min="8" max="8" width="10" style="5" customWidth="1"/>
    <col min="9" max="11" width="8.85546875" style="5"/>
    <col min="12" max="12" width="9.140625" style="5"/>
    <col min="13" max="13" width="8.85546875" style="5"/>
    <col min="14" max="14" width="9.140625" style="5"/>
    <col min="15" max="23" width="8.85546875" style="5"/>
    <col min="24" max="24" width="8.85546875" style="10"/>
    <col min="25" max="16384" width="8.85546875" style="1"/>
  </cols>
  <sheetData>
    <row r="1" spans="1:92"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>
      <c r="C2" s="2" t="s">
        <v>209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>
      <c r="C4" s="2" t="s">
        <v>71</v>
      </c>
      <c r="H4" s="19">
        <v>43506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>
      <c r="A5" s="4"/>
      <c r="C5" s="2" t="s">
        <v>72</v>
      </c>
      <c r="H5" s="19">
        <v>43512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>
      <c r="A6" s="4"/>
      <c r="C6" s="2" t="s">
        <v>73</v>
      </c>
      <c r="H6" s="19">
        <v>43610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pans="1:92">
      <c r="A7" s="4"/>
      <c r="C7" s="2" t="s">
        <v>74</v>
      </c>
      <c r="H7" s="19">
        <v>43611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>
      <c r="A8" s="4"/>
      <c r="C8" s="2" t="s">
        <v>75</v>
      </c>
      <c r="H8" s="19">
        <v>43637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>
      <c r="A9" s="4"/>
      <c r="C9" s="2" t="s">
        <v>58</v>
      </c>
      <c r="H9" s="19">
        <v>43652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</row>
    <row r="10" spans="1:92">
      <c r="A10" s="4"/>
      <c r="C10" s="2" t="s">
        <v>76</v>
      </c>
      <c r="H10" s="19">
        <v>43707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1:92">
      <c r="A11" s="4"/>
      <c r="C11" s="2" t="s">
        <v>77</v>
      </c>
      <c r="H11" s="19">
        <v>43708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1:92">
      <c r="A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92">
      <c r="C13" s="2" t="s">
        <v>0</v>
      </c>
      <c r="F13" s="2" t="s">
        <v>1</v>
      </c>
      <c r="H13" s="5" t="s">
        <v>2</v>
      </c>
      <c r="J13" s="5" t="s">
        <v>3</v>
      </c>
      <c r="L13" s="5" t="s">
        <v>4</v>
      </c>
      <c r="N13" s="5" t="s">
        <v>5</v>
      </c>
      <c r="P13" s="5" t="s">
        <v>6</v>
      </c>
      <c r="R13" s="5" t="s">
        <v>7</v>
      </c>
      <c r="T13" s="5" t="s">
        <v>78</v>
      </c>
      <c r="V13" s="5" t="s">
        <v>79</v>
      </c>
      <c r="X13" s="10" t="s">
        <v>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92">
      <c r="A14" s="6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1:92">
      <c r="A15" s="6" t="s">
        <v>12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92">
      <c r="A16" s="6"/>
      <c r="Y16" s="10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1:92">
      <c r="A17" s="26" t="s">
        <v>9</v>
      </c>
      <c r="B17" s="4"/>
      <c r="C17" s="4"/>
      <c r="D17" s="4"/>
      <c r="E17" s="4"/>
      <c r="F17" s="4"/>
      <c r="G17" s="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Y17" s="10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1:92">
      <c r="A18" s="4"/>
      <c r="B18" s="4"/>
      <c r="C18" s="4" t="s">
        <v>107</v>
      </c>
      <c r="D18" s="4"/>
      <c r="E18" s="4"/>
      <c r="F18" s="4" t="s">
        <v>108</v>
      </c>
      <c r="G18" s="4"/>
      <c r="H18" s="10"/>
      <c r="I18" s="10"/>
      <c r="J18" s="10"/>
      <c r="K18" s="10"/>
      <c r="L18" s="10">
        <v>8</v>
      </c>
      <c r="M18" s="10"/>
      <c r="N18" s="10">
        <v>9</v>
      </c>
      <c r="O18" s="10"/>
      <c r="P18" s="10">
        <v>11</v>
      </c>
      <c r="Q18" s="10"/>
      <c r="R18" s="10">
        <v>11</v>
      </c>
      <c r="S18" s="10"/>
      <c r="T18" s="10">
        <v>11</v>
      </c>
      <c r="U18" s="10"/>
      <c r="V18" s="10">
        <v>11</v>
      </c>
      <c r="X18" s="10">
        <v>53</v>
      </c>
      <c r="Y18" s="10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92">
      <c r="A19" s="4"/>
      <c r="B19" s="4"/>
      <c r="C19" s="4" t="s">
        <v>17</v>
      </c>
      <c r="D19" s="4"/>
      <c r="E19" s="4"/>
      <c r="F19" s="4" t="s">
        <v>18</v>
      </c>
      <c r="G19" s="4"/>
      <c r="H19" s="10">
        <v>6</v>
      </c>
      <c r="I19" s="10"/>
      <c r="J19" s="10">
        <v>7</v>
      </c>
      <c r="K19" s="10"/>
      <c r="L19" s="10">
        <v>8</v>
      </c>
      <c r="M19" s="10"/>
      <c r="N19" s="10">
        <v>9</v>
      </c>
      <c r="O19" s="10"/>
      <c r="P19" s="10"/>
      <c r="Q19" s="10"/>
      <c r="R19" s="10">
        <v>8</v>
      </c>
      <c r="S19" s="10"/>
      <c r="T19" s="10">
        <v>11</v>
      </c>
      <c r="U19" s="10"/>
      <c r="V19" s="10">
        <v>9</v>
      </c>
      <c r="X19" s="10">
        <v>45</v>
      </c>
      <c r="Y19" s="10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>
      <c r="A20" s="4"/>
      <c r="B20" s="4"/>
      <c r="C20" s="4" t="s">
        <v>208</v>
      </c>
      <c r="D20" s="4"/>
      <c r="E20" s="4"/>
      <c r="F20" s="4" t="s">
        <v>99</v>
      </c>
      <c r="G20" s="4"/>
      <c r="H20" s="10"/>
      <c r="I20" s="10"/>
      <c r="J20" s="10">
        <v>8</v>
      </c>
      <c r="K20" s="10"/>
      <c r="L20" s="10">
        <v>6</v>
      </c>
      <c r="M20" s="10"/>
      <c r="N20" s="10">
        <v>3</v>
      </c>
      <c r="O20" s="10"/>
      <c r="P20" s="10">
        <v>8</v>
      </c>
      <c r="Q20" s="10"/>
      <c r="R20" s="10">
        <v>5.5</v>
      </c>
      <c r="S20" s="10"/>
      <c r="T20" s="10">
        <v>9</v>
      </c>
      <c r="U20" s="10"/>
      <c r="V20" s="10">
        <v>5</v>
      </c>
      <c r="X20" s="10">
        <v>36.5</v>
      </c>
      <c r="Y20" s="10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>
      <c r="A21" s="4"/>
      <c r="B21" s="4"/>
      <c r="C21" s="4" t="s">
        <v>109</v>
      </c>
      <c r="D21" s="4"/>
      <c r="E21" s="4"/>
      <c r="F21" s="4" t="s">
        <v>27</v>
      </c>
      <c r="G21" s="4"/>
      <c r="H21" s="10"/>
      <c r="I21" s="10"/>
      <c r="J21" s="10"/>
      <c r="K21" s="10"/>
      <c r="L21" s="10">
        <v>7</v>
      </c>
      <c r="M21" s="10"/>
      <c r="N21" s="10">
        <v>7</v>
      </c>
      <c r="O21" s="10"/>
      <c r="P21" s="10"/>
      <c r="Q21" s="10"/>
      <c r="R21" s="10">
        <v>6</v>
      </c>
      <c r="S21" s="10"/>
      <c r="T21" s="10">
        <v>8</v>
      </c>
      <c r="U21" s="10"/>
      <c r="V21" s="10">
        <v>8</v>
      </c>
      <c r="X21" s="10">
        <f>SUM(H21,J21,L21,N21,P21,R21,T21,V21)</f>
        <v>36</v>
      </c>
      <c r="Y21" s="10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>
      <c r="A22" s="4"/>
      <c r="B22" s="4"/>
      <c r="C22" s="4" t="s">
        <v>23</v>
      </c>
      <c r="D22" s="4"/>
      <c r="E22" s="4"/>
      <c r="F22" s="4" t="s">
        <v>22</v>
      </c>
      <c r="G22" s="4"/>
      <c r="H22" s="10">
        <v>8</v>
      </c>
      <c r="I22" s="10"/>
      <c r="J22" s="10">
        <v>9</v>
      </c>
      <c r="K22" s="10"/>
      <c r="L22" s="10">
        <v>9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X22" s="10">
        <f>SUM(H22,J22,L22,N22,P22,R22,T22,V22)</f>
        <v>26</v>
      </c>
      <c r="Y22" s="10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92">
      <c r="A23" s="4"/>
      <c r="B23" s="4"/>
      <c r="C23" s="4" t="s">
        <v>81</v>
      </c>
      <c r="D23" s="4"/>
      <c r="E23" s="4"/>
      <c r="F23" s="4" t="s">
        <v>56</v>
      </c>
      <c r="G23" s="4"/>
      <c r="H23" s="10">
        <v>7</v>
      </c>
      <c r="I23" s="10"/>
      <c r="J23" s="10"/>
      <c r="K23" s="10"/>
      <c r="L23" s="10"/>
      <c r="M23" s="10"/>
      <c r="N23" s="10"/>
      <c r="O23" s="10"/>
      <c r="P23" s="10">
        <v>9</v>
      </c>
      <c r="Q23" s="10"/>
      <c r="R23" s="10"/>
      <c r="S23" s="10"/>
      <c r="T23" s="10">
        <v>2</v>
      </c>
      <c r="U23" s="10"/>
      <c r="V23" s="10">
        <v>3</v>
      </c>
      <c r="X23" s="10">
        <f>SUM(H23,J23,L23,N23,P23,R23,T23,V23)</f>
        <v>21</v>
      </c>
      <c r="Y23" s="10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>
      <c r="A24" s="4"/>
      <c r="B24" s="4"/>
      <c r="C24" s="4" t="s">
        <v>110</v>
      </c>
      <c r="D24" s="4"/>
      <c r="E24" s="4"/>
      <c r="F24" s="4" t="s">
        <v>25</v>
      </c>
      <c r="G24" s="4"/>
      <c r="H24" s="10"/>
      <c r="I24" s="10"/>
      <c r="J24" s="10"/>
      <c r="K24" s="10"/>
      <c r="L24" s="10">
        <v>1</v>
      </c>
      <c r="M24" s="10"/>
      <c r="N24" s="10">
        <v>2</v>
      </c>
      <c r="O24" s="10"/>
      <c r="P24" s="10">
        <v>7</v>
      </c>
      <c r="Q24" s="10"/>
      <c r="R24" s="10"/>
      <c r="S24" s="10"/>
      <c r="T24" s="10">
        <v>3</v>
      </c>
      <c r="U24" s="10"/>
      <c r="V24" s="10">
        <v>4</v>
      </c>
      <c r="X24" s="10">
        <f>SUM(H24,J24,L24,N24,P24,R24,T24,V24)</f>
        <v>17</v>
      </c>
      <c r="Y24" s="10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>
      <c r="A25" s="4"/>
      <c r="B25" s="4"/>
      <c r="C25" s="4" t="s">
        <v>55</v>
      </c>
      <c r="D25" s="4"/>
      <c r="E25" s="4"/>
      <c r="F25" s="4" t="s">
        <v>80</v>
      </c>
      <c r="G25" s="4"/>
      <c r="H25" s="10">
        <v>9</v>
      </c>
      <c r="I25" s="10"/>
      <c r="J25" s="10">
        <v>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22">
        <v>15</v>
      </c>
      <c r="Y25" s="10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>
      <c r="A26" s="4"/>
      <c r="B26" s="4"/>
      <c r="C26" s="4" t="s">
        <v>154</v>
      </c>
      <c r="D26" s="4"/>
      <c r="E26" s="4"/>
      <c r="F26" s="4" t="s">
        <v>16</v>
      </c>
      <c r="G26" s="4"/>
      <c r="H26" s="10"/>
      <c r="I26" s="10"/>
      <c r="J26" s="10"/>
      <c r="K26" s="10"/>
      <c r="L26" s="10"/>
      <c r="M26" s="10"/>
      <c r="N26" s="10"/>
      <c r="O26" s="10"/>
      <c r="P26" s="10">
        <v>7</v>
      </c>
      <c r="Q26" s="10"/>
      <c r="R26" s="10">
        <v>7</v>
      </c>
      <c r="S26" s="10"/>
      <c r="T26" s="10"/>
      <c r="U26" s="10"/>
      <c r="V26" s="10"/>
      <c r="X26" s="10">
        <f t="shared" ref="X26:X37" si="0">SUM(H26,J26,L26,N26,P26,R26,T26,V26)</f>
        <v>14</v>
      </c>
      <c r="Y26" s="10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s="3" customFormat="1">
      <c r="A27" s="4"/>
      <c r="B27" s="4"/>
      <c r="C27" s="4" t="s">
        <v>200</v>
      </c>
      <c r="D27" s="4"/>
      <c r="E27" s="4"/>
      <c r="F27" s="4" t="s">
        <v>56</v>
      </c>
      <c r="G27" s="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v>7</v>
      </c>
      <c r="U27" s="10"/>
      <c r="V27" s="10">
        <v>7</v>
      </c>
      <c r="W27" s="10"/>
      <c r="X27" s="10">
        <f t="shared" si="0"/>
        <v>14</v>
      </c>
      <c r="Y27" s="10"/>
      <c r="Z27" s="15"/>
    </row>
    <row r="28" spans="1:92">
      <c r="B28" s="4"/>
      <c r="C28" s="4" t="s">
        <v>61</v>
      </c>
      <c r="D28" s="4"/>
      <c r="E28" s="4"/>
      <c r="F28" s="4" t="s">
        <v>18</v>
      </c>
      <c r="G28" s="4"/>
      <c r="H28" s="10">
        <v>6</v>
      </c>
      <c r="I28" s="10"/>
      <c r="J28" s="10"/>
      <c r="K28" s="10"/>
      <c r="L28" s="10"/>
      <c r="M28" s="10"/>
      <c r="N28" s="10"/>
      <c r="O28" s="10"/>
      <c r="P28" s="10">
        <v>6</v>
      </c>
      <c r="Q28" s="10"/>
      <c r="R28" s="10"/>
      <c r="S28" s="10"/>
      <c r="T28" s="10"/>
      <c r="U28" s="10"/>
      <c r="V28" s="10"/>
      <c r="X28" s="10">
        <f t="shared" si="0"/>
        <v>12</v>
      </c>
      <c r="Y28" s="10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>
      <c r="B29" s="4"/>
      <c r="C29" s="2" t="s">
        <v>190</v>
      </c>
      <c r="F29" s="2" t="s">
        <v>113</v>
      </c>
      <c r="R29" s="5">
        <v>9</v>
      </c>
      <c r="X29" s="10">
        <f t="shared" si="0"/>
        <v>9</v>
      </c>
      <c r="Y29" s="10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>
      <c r="A30" s="4"/>
      <c r="B30" s="4"/>
      <c r="C30" s="4" t="s">
        <v>49</v>
      </c>
      <c r="D30" s="4"/>
      <c r="E30" s="4"/>
      <c r="F30" s="4" t="s">
        <v>50</v>
      </c>
      <c r="G30" s="4"/>
      <c r="H30" s="10">
        <v>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X30" s="10">
        <f t="shared" si="0"/>
        <v>7</v>
      </c>
      <c r="Y30" s="10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>
      <c r="A31" s="4"/>
      <c r="B31" s="4"/>
      <c r="C31" s="4" t="s">
        <v>54</v>
      </c>
      <c r="D31" s="4"/>
      <c r="E31" s="4"/>
      <c r="F31" s="4" t="s">
        <v>27</v>
      </c>
      <c r="G31" s="4"/>
      <c r="H31" s="10"/>
      <c r="I31" s="10"/>
      <c r="J31" s="10"/>
      <c r="K31" s="10"/>
      <c r="L31" s="10"/>
      <c r="M31" s="10"/>
      <c r="N31" s="10"/>
      <c r="O31" s="10"/>
      <c r="P31" s="10">
        <v>6</v>
      </c>
      <c r="Q31" s="10"/>
      <c r="R31" s="10"/>
      <c r="S31" s="10"/>
      <c r="T31" s="10"/>
      <c r="U31" s="10"/>
      <c r="V31" s="10"/>
      <c r="X31" s="10">
        <f t="shared" si="0"/>
        <v>6</v>
      </c>
      <c r="Y31" s="10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17" customFormat="1">
      <c r="A32" s="4"/>
      <c r="B32" s="4"/>
      <c r="C32" s="2" t="s">
        <v>106</v>
      </c>
      <c r="D32" s="2"/>
      <c r="E32" s="2"/>
      <c r="F32" s="2" t="s">
        <v>18</v>
      </c>
      <c r="G32" s="2"/>
      <c r="H32" s="5"/>
      <c r="I32" s="5"/>
      <c r="J32" s="5"/>
      <c r="K32" s="5"/>
      <c r="L32" s="5"/>
      <c r="M32" s="5"/>
      <c r="N32" s="5"/>
      <c r="O32" s="5"/>
      <c r="P32" s="5">
        <v>5</v>
      </c>
      <c r="Q32" s="5"/>
      <c r="R32" s="5"/>
      <c r="S32" s="5"/>
      <c r="T32" s="5"/>
      <c r="U32" s="5"/>
      <c r="V32" s="5"/>
      <c r="W32" s="5"/>
      <c r="X32" s="10">
        <f t="shared" si="0"/>
        <v>5</v>
      </c>
      <c r="Y32" s="10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3" customFormat="1">
      <c r="A33" s="4"/>
      <c r="B33" s="4"/>
      <c r="C33" s="4" t="s">
        <v>181</v>
      </c>
      <c r="D33" s="4"/>
      <c r="E33" s="4"/>
      <c r="F33" s="4" t="s">
        <v>99</v>
      </c>
      <c r="G33" s="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v>4</v>
      </c>
      <c r="S33" s="10"/>
      <c r="T33" s="10"/>
      <c r="U33" s="10"/>
      <c r="V33" s="10"/>
      <c r="W33" s="10"/>
      <c r="X33" s="10">
        <f t="shared" si="0"/>
        <v>4</v>
      </c>
      <c r="Y33" s="10"/>
      <c r="Z33" s="15"/>
    </row>
    <row r="34" spans="1:92" s="3" customFormat="1">
      <c r="A34" s="4"/>
      <c r="B34" s="4"/>
      <c r="C34" s="4" t="s">
        <v>192</v>
      </c>
      <c r="D34" s="4"/>
      <c r="E34" s="4"/>
      <c r="F34" s="4" t="s">
        <v>29</v>
      </c>
      <c r="G34" s="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v>1</v>
      </c>
      <c r="S34" s="10"/>
      <c r="T34" s="10">
        <v>1</v>
      </c>
      <c r="U34" s="10"/>
      <c r="V34" s="10">
        <v>1</v>
      </c>
      <c r="W34" s="10"/>
      <c r="X34" s="10">
        <f t="shared" si="0"/>
        <v>3</v>
      </c>
      <c r="Y34" s="10"/>
      <c r="Z34" s="15"/>
    </row>
    <row r="35" spans="1:92" s="3" customFormat="1">
      <c r="A35" s="4"/>
      <c r="B35" s="4"/>
      <c r="C35" s="4" t="s">
        <v>193</v>
      </c>
      <c r="D35" s="4"/>
      <c r="E35" s="4"/>
      <c r="F35" s="4" t="s">
        <v>29</v>
      </c>
      <c r="G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3</v>
      </c>
      <c r="S35" s="10"/>
      <c r="T35" s="10"/>
      <c r="U35" s="10"/>
      <c r="V35" s="10"/>
      <c r="W35" s="10"/>
      <c r="X35" s="10">
        <f t="shared" si="0"/>
        <v>3</v>
      </c>
      <c r="Y35" s="10"/>
      <c r="Z35" s="15"/>
    </row>
    <row r="36" spans="1:92" s="3" customFormat="1">
      <c r="A36" s="4"/>
      <c r="B36" s="4"/>
      <c r="C36" s="4" t="s">
        <v>191</v>
      </c>
      <c r="D36" s="4"/>
      <c r="E36" s="4"/>
      <c r="F36" s="4" t="s">
        <v>20</v>
      </c>
      <c r="G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1.5</v>
      </c>
      <c r="S36" s="10"/>
      <c r="T36" s="10"/>
      <c r="U36" s="10"/>
      <c r="V36" s="10"/>
      <c r="W36" s="10"/>
      <c r="X36" s="10">
        <f t="shared" si="0"/>
        <v>1.5</v>
      </c>
      <c r="Y36" s="10"/>
      <c r="Z36" s="15"/>
    </row>
    <row r="37" spans="1:92" s="18" customFormat="1">
      <c r="A37" s="4"/>
      <c r="B37" s="4"/>
      <c r="C37" s="2" t="s">
        <v>194</v>
      </c>
      <c r="D37" s="2"/>
      <c r="E37" s="2"/>
      <c r="F37" s="2" t="s">
        <v>20</v>
      </c>
      <c r="G37" s="2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1</v>
      </c>
      <c r="S37" s="5"/>
      <c r="T37" s="5"/>
      <c r="U37" s="5"/>
      <c r="V37" s="5"/>
      <c r="W37" s="5"/>
      <c r="X37" s="10">
        <f t="shared" si="0"/>
        <v>1</v>
      </c>
      <c r="Y37" s="10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3" customFormat="1">
      <c r="A38" s="4"/>
      <c r="B38" s="4"/>
      <c r="C38" s="4"/>
      <c r="D38" s="4"/>
      <c r="E38" s="4"/>
      <c r="F38" s="4"/>
      <c r="G38" s="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5"/>
    </row>
    <row r="39" spans="1:92">
      <c r="A39" s="4"/>
      <c r="B39" s="4"/>
      <c r="C39" s="4"/>
      <c r="D39" s="4"/>
      <c r="E39" s="4"/>
      <c r="F39" s="4"/>
      <c r="G39" s="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Y39" s="5"/>
      <c r="Z39" s="7"/>
    </row>
    <row r="40" spans="1:92" ht="15" customHeight="1">
      <c r="A40" s="4" t="s">
        <v>10</v>
      </c>
      <c r="C40" s="4"/>
      <c r="D40" s="4"/>
      <c r="E40" s="4"/>
      <c r="F40" s="4"/>
      <c r="G40" s="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Y40" s="5"/>
      <c r="Z40" s="7"/>
    </row>
    <row r="41" spans="1:92" ht="15" customHeight="1">
      <c r="A41" s="4"/>
      <c r="C41" s="4" t="s">
        <v>112</v>
      </c>
      <c r="D41" s="4"/>
      <c r="E41" s="4"/>
      <c r="F41" s="4" t="s">
        <v>113</v>
      </c>
      <c r="G41" s="4"/>
      <c r="H41" s="10"/>
      <c r="I41" s="10"/>
      <c r="J41" s="10"/>
      <c r="K41" s="10"/>
      <c r="L41" s="10">
        <v>11</v>
      </c>
      <c r="M41" s="10"/>
      <c r="N41" s="10">
        <v>11</v>
      </c>
      <c r="O41" s="10"/>
      <c r="P41" s="10"/>
      <c r="Q41" s="10"/>
      <c r="R41" s="10">
        <v>9</v>
      </c>
      <c r="S41" s="10"/>
      <c r="T41" s="10">
        <v>9</v>
      </c>
      <c r="U41" s="10"/>
      <c r="V41" s="10">
        <v>9</v>
      </c>
      <c r="X41" s="10">
        <f>SUM(H41,J41,L41,N41,P41,R41,T41,V41)</f>
        <v>49</v>
      </c>
      <c r="Y41" s="5"/>
      <c r="Z41" s="7"/>
    </row>
    <row r="42" spans="1:92" ht="15" customHeight="1">
      <c r="A42" s="4"/>
      <c r="C42" s="4" t="s">
        <v>127</v>
      </c>
      <c r="D42" s="4"/>
      <c r="E42" s="4"/>
      <c r="F42" s="4" t="s">
        <v>124</v>
      </c>
      <c r="G42" s="4"/>
      <c r="H42" s="9"/>
      <c r="I42" s="9"/>
      <c r="J42" s="9"/>
      <c r="K42" s="9"/>
      <c r="L42" s="22">
        <v>11</v>
      </c>
      <c r="M42" s="9"/>
      <c r="N42" s="10">
        <v>11</v>
      </c>
      <c r="O42" s="9"/>
      <c r="P42" s="9"/>
      <c r="Q42" s="9"/>
      <c r="R42" s="10">
        <v>11</v>
      </c>
      <c r="S42" s="9"/>
      <c r="T42" s="10">
        <v>11</v>
      </c>
      <c r="U42" s="9"/>
      <c r="V42" s="9"/>
      <c r="X42" s="10">
        <f>SUM(H42,J42,L42,N42,P42,R42,T42,V42)</f>
        <v>44</v>
      </c>
      <c r="Y42" s="5"/>
      <c r="Z42" s="7"/>
    </row>
    <row r="43" spans="1:92" ht="15" customHeight="1">
      <c r="A43" s="4"/>
      <c r="C43" s="4" t="s">
        <v>114</v>
      </c>
      <c r="D43" s="4"/>
      <c r="E43" s="4"/>
      <c r="F43" s="4" t="s">
        <v>115</v>
      </c>
      <c r="G43" s="4"/>
      <c r="H43" s="10"/>
      <c r="I43" s="10"/>
      <c r="J43" s="10"/>
      <c r="K43" s="10"/>
      <c r="L43" s="10">
        <v>8</v>
      </c>
      <c r="M43" s="10"/>
      <c r="N43" s="10">
        <v>7</v>
      </c>
      <c r="O43" s="10"/>
      <c r="P43" s="10">
        <v>4</v>
      </c>
      <c r="Q43" s="10"/>
      <c r="R43" s="10">
        <v>8</v>
      </c>
      <c r="S43" s="10"/>
      <c r="T43" s="10">
        <v>11</v>
      </c>
      <c r="U43" s="10"/>
      <c r="V43" s="10">
        <v>6</v>
      </c>
      <c r="X43" s="10">
        <v>40</v>
      </c>
      <c r="Y43" s="5"/>
      <c r="Z43" s="7"/>
    </row>
    <row r="44" spans="1:92" ht="15" customHeight="1">
      <c r="A44" s="4"/>
      <c r="C44" s="4" t="s">
        <v>121</v>
      </c>
      <c r="D44" s="4"/>
      <c r="E44" s="4"/>
      <c r="F44" s="4" t="s">
        <v>16</v>
      </c>
      <c r="G44" s="4"/>
      <c r="H44" s="9"/>
      <c r="I44" s="9"/>
      <c r="J44" s="9"/>
      <c r="K44" s="9"/>
      <c r="L44" s="22">
        <v>1.5</v>
      </c>
      <c r="M44" s="9"/>
      <c r="N44" s="10">
        <v>3</v>
      </c>
      <c r="O44" s="9"/>
      <c r="P44" s="10">
        <v>11</v>
      </c>
      <c r="Q44" s="9"/>
      <c r="R44" s="10">
        <v>6</v>
      </c>
      <c r="S44" s="9"/>
      <c r="T44" s="10">
        <v>4</v>
      </c>
      <c r="U44" s="9"/>
      <c r="V44" s="10">
        <v>4</v>
      </c>
      <c r="X44" s="10">
        <v>28</v>
      </c>
      <c r="Y44" s="5"/>
      <c r="Z44" s="7"/>
    </row>
    <row r="45" spans="1:92" ht="15" customHeight="1">
      <c r="A45" s="4"/>
      <c r="C45" s="4" t="s">
        <v>123</v>
      </c>
      <c r="D45" s="4"/>
      <c r="E45" s="4"/>
      <c r="F45" s="4" t="s">
        <v>124</v>
      </c>
      <c r="G45" s="4"/>
      <c r="H45" s="9"/>
      <c r="I45" s="9"/>
      <c r="J45" s="9"/>
      <c r="K45" s="9"/>
      <c r="L45" s="22">
        <v>8</v>
      </c>
      <c r="M45" s="9"/>
      <c r="N45" s="10">
        <v>6</v>
      </c>
      <c r="O45" s="9"/>
      <c r="P45" s="9"/>
      <c r="Q45" s="9"/>
      <c r="R45" s="10">
        <v>9</v>
      </c>
      <c r="S45" s="9"/>
      <c r="T45" s="9"/>
      <c r="U45" s="9"/>
      <c r="V45" s="9"/>
      <c r="X45" s="10">
        <f t="shared" ref="X45:X75" si="1">SUM(H45,J45,L45,N45,P45,R45,T45,V45)</f>
        <v>23</v>
      </c>
      <c r="Y45" s="5"/>
      <c r="Z45" s="7"/>
    </row>
    <row r="46" spans="1:92" ht="15" customHeight="1">
      <c r="A46" s="4"/>
      <c r="C46" s="4" t="s">
        <v>118</v>
      </c>
      <c r="D46" s="4"/>
      <c r="E46" s="4"/>
      <c r="F46" s="4" t="s">
        <v>119</v>
      </c>
      <c r="G46" s="4"/>
      <c r="H46" s="10"/>
      <c r="I46" s="10"/>
      <c r="J46" s="10"/>
      <c r="K46" s="10"/>
      <c r="L46" s="10">
        <v>2.5</v>
      </c>
      <c r="M46" s="10"/>
      <c r="N46" s="10">
        <v>4.5</v>
      </c>
      <c r="O46" s="10"/>
      <c r="P46" s="10">
        <v>9</v>
      </c>
      <c r="Q46" s="10"/>
      <c r="R46" s="10">
        <v>6.5</v>
      </c>
      <c r="S46" s="10"/>
      <c r="T46" s="10"/>
      <c r="U46" s="10"/>
      <c r="V46" s="10"/>
      <c r="X46" s="10">
        <f t="shared" si="1"/>
        <v>22.5</v>
      </c>
      <c r="Y46" s="5"/>
      <c r="Z46" s="7"/>
    </row>
    <row r="47" spans="1:92" ht="15" customHeight="1">
      <c r="A47" s="4"/>
      <c r="C47" s="4" t="s">
        <v>59</v>
      </c>
      <c r="D47" s="4"/>
      <c r="E47" s="4"/>
      <c r="F47" s="4" t="s">
        <v>22</v>
      </c>
      <c r="G47" s="4"/>
      <c r="H47" s="10">
        <v>7</v>
      </c>
      <c r="I47" s="10"/>
      <c r="J47" s="10">
        <v>9</v>
      </c>
      <c r="K47" s="10"/>
      <c r="L47" s="10"/>
      <c r="M47" s="10"/>
      <c r="N47" s="10"/>
      <c r="O47" s="10"/>
      <c r="P47" s="10">
        <v>6</v>
      </c>
      <c r="Q47" s="10"/>
      <c r="R47" s="10"/>
      <c r="S47" s="10"/>
      <c r="T47" s="10"/>
      <c r="U47" s="10"/>
      <c r="V47" s="10"/>
      <c r="X47" s="10">
        <f t="shared" si="1"/>
        <v>22</v>
      </c>
      <c r="Y47" s="5"/>
      <c r="Z47" s="7"/>
    </row>
    <row r="48" spans="1:92" ht="15" customHeight="1">
      <c r="A48" s="4"/>
      <c r="C48" s="2" t="s">
        <v>159</v>
      </c>
      <c r="F48" s="2" t="s">
        <v>156</v>
      </c>
      <c r="H48" s="8"/>
      <c r="I48" s="8"/>
      <c r="J48" s="8"/>
      <c r="K48" s="8"/>
      <c r="L48" s="8"/>
      <c r="M48" s="8"/>
      <c r="N48" s="8"/>
      <c r="O48" s="8"/>
      <c r="P48" s="5">
        <v>11</v>
      </c>
      <c r="Q48" s="8"/>
      <c r="R48" s="5">
        <v>8</v>
      </c>
      <c r="S48" s="8"/>
      <c r="T48" s="8"/>
      <c r="U48" s="8"/>
      <c r="V48" s="8"/>
      <c r="X48" s="10">
        <f t="shared" si="1"/>
        <v>19</v>
      </c>
      <c r="Y48" s="5"/>
      <c r="Z48" s="7"/>
    </row>
    <row r="49" spans="1:26" ht="15" customHeight="1">
      <c r="A49" s="4"/>
      <c r="C49" s="4" t="s">
        <v>130</v>
      </c>
      <c r="D49" s="4"/>
      <c r="E49" s="4"/>
      <c r="F49" s="4" t="s">
        <v>29</v>
      </c>
      <c r="G49" s="4"/>
      <c r="H49" s="9"/>
      <c r="I49" s="9"/>
      <c r="J49" s="9"/>
      <c r="K49" s="9"/>
      <c r="L49" s="22">
        <v>2</v>
      </c>
      <c r="M49" s="9"/>
      <c r="N49" s="9"/>
      <c r="O49" s="9"/>
      <c r="P49" s="9"/>
      <c r="Q49" s="9"/>
      <c r="R49" s="10">
        <v>2.5</v>
      </c>
      <c r="S49" s="9"/>
      <c r="T49" s="10">
        <v>7</v>
      </c>
      <c r="U49" s="9"/>
      <c r="V49" s="10">
        <v>7</v>
      </c>
      <c r="X49" s="10">
        <f t="shared" si="1"/>
        <v>18.5</v>
      </c>
      <c r="Y49" s="5"/>
      <c r="Z49" s="7"/>
    </row>
    <row r="50" spans="1:26" ht="15" customHeight="1">
      <c r="A50" s="4"/>
      <c r="C50" s="4" t="s">
        <v>98</v>
      </c>
      <c r="D50" s="4"/>
      <c r="E50" s="4"/>
      <c r="F50" s="4" t="s">
        <v>18</v>
      </c>
      <c r="G50" s="4"/>
      <c r="H50" s="10"/>
      <c r="I50" s="10"/>
      <c r="J50" s="10">
        <v>7</v>
      </c>
      <c r="K50" s="10"/>
      <c r="L50" s="10"/>
      <c r="M50" s="10"/>
      <c r="N50" s="10"/>
      <c r="O50" s="10"/>
      <c r="P50" s="10"/>
      <c r="Q50" s="10"/>
      <c r="R50" s="10">
        <v>5.5</v>
      </c>
      <c r="S50" s="10"/>
      <c r="T50" s="10">
        <v>2.5</v>
      </c>
      <c r="U50" s="10"/>
      <c r="V50" s="10">
        <v>2.5</v>
      </c>
      <c r="X50" s="10">
        <f t="shared" si="1"/>
        <v>17.5</v>
      </c>
      <c r="Y50" s="5"/>
      <c r="Z50" s="7"/>
    </row>
    <row r="51" spans="1:26" ht="15" customHeight="1">
      <c r="A51" s="4"/>
      <c r="C51" s="4" t="s">
        <v>68</v>
      </c>
      <c r="D51" s="4"/>
      <c r="E51" s="4"/>
      <c r="F51" s="4" t="s">
        <v>29</v>
      </c>
      <c r="G51" s="4"/>
      <c r="H51" s="10">
        <v>6</v>
      </c>
      <c r="I51" s="10"/>
      <c r="J51" s="10"/>
      <c r="K51" s="10"/>
      <c r="L51" s="10">
        <v>6</v>
      </c>
      <c r="M51" s="10"/>
      <c r="N51" s="10"/>
      <c r="O51" s="10"/>
      <c r="P51" s="10"/>
      <c r="Q51" s="10"/>
      <c r="R51" s="10">
        <v>5</v>
      </c>
      <c r="S51" s="10"/>
      <c r="T51" s="10"/>
      <c r="U51" s="10"/>
      <c r="V51" s="10"/>
      <c r="X51" s="10">
        <f t="shared" si="1"/>
        <v>17</v>
      </c>
      <c r="Y51" s="5"/>
      <c r="Z51" s="7"/>
    </row>
    <row r="52" spans="1:26" ht="15" customHeight="1">
      <c r="A52" s="4"/>
      <c r="C52" s="4" t="s">
        <v>151</v>
      </c>
      <c r="D52" s="4"/>
      <c r="E52" s="4"/>
      <c r="F52" s="4" t="s">
        <v>84</v>
      </c>
      <c r="G52" s="4"/>
      <c r="H52" s="9"/>
      <c r="I52" s="9"/>
      <c r="J52" s="9"/>
      <c r="K52" s="9"/>
      <c r="L52" s="9"/>
      <c r="M52" s="9"/>
      <c r="N52" s="10">
        <v>5</v>
      </c>
      <c r="O52" s="9"/>
      <c r="P52" s="10">
        <v>6</v>
      </c>
      <c r="Q52" s="9"/>
      <c r="R52" s="10">
        <v>6</v>
      </c>
      <c r="S52" s="9"/>
      <c r="T52" s="9"/>
      <c r="U52" s="9"/>
      <c r="V52" s="9"/>
      <c r="X52" s="10">
        <f t="shared" si="1"/>
        <v>17</v>
      </c>
      <c r="Y52" s="5"/>
      <c r="Z52" s="7"/>
    </row>
    <row r="53" spans="1:26" ht="15" customHeight="1">
      <c r="A53" s="4"/>
      <c r="C53" s="2" t="s">
        <v>160</v>
      </c>
      <c r="F53" s="2" t="s">
        <v>18</v>
      </c>
      <c r="H53" s="8"/>
      <c r="I53" s="8"/>
      <c r="J53" s="8"/>
      <c r="K53" s="8"/>
      <c r="L53" s="8"/>
      <c r="M53" s="8"/>
      <c r="N53" s="8"/>
      <c r="O53" s="8"/>
      <c r="P53" s="5">
        <v>8</v>
      </c>
      <c r="Q53" s="8"/>
      <c r="R53" s="8"/>
      <c r="S53" s="8"/>
      <c r="T53" s="5">
        <v>5</v>
      </c>
      <c r="U53" s="8"/>
      <c r="V53" s="5">
        <v>4</v>
      </c>
      <c r="X53" s="10">
        <f t="shared" si="1"/>
        <v>17</v>
      </c>
      <c r="Y53" s="5"/>
      <c r="Z53" s="7"/>
    </row>
    <row r="54" spans="1:26" ht="15" customHeight="1">
      <c r="A54" s="4"/>
      <c r="C54" s="4" t="s">
        <v>122</v>
      </c>
      <c r="D54" s="4"/>
      <c r="E54" s="4"/>
      <c r="F54" s="4" t="s">
        <v>29</v>
      </c>
      <c r="G54" s="4"/>
      <c r="H54" s="9"/>
      <c r="I54" s="9"/>
      <c r="J54" s="9"/>
      <c r="K54" s="9"/>
      <c r="L54" s="22">
        <v>6</v>
      </c>
      <c r="M54" s="9"/>
      <c r="N54" s="9"/>
      <c r="O54" s="9"/>
      <c r="P54" s="10">
        <v>6</v>
      </c>
      <c r="Q54" s="9"/>
      <c r="R54" s="10">
        <v>2</v>
      </c>
      <c r="S54" s="9"/>
      <c r="T54" s="10">
        <v>2</v>
      </c>
      <c r="U54" s="9"/>
      <c r="V54" s="9"/>
      <c r="X54" s="10">
        <f t="shared" si="1"/>
        <v>16</v>
      </c>
      <c r="Y54" s="5"/>
      <c r="Z54" s="7"/>
    </row>
    <row r="55" spans="1:26" ht="15" customHeight="1">
      <c r="A55" s="4"/>
      <c r="C55" s="4" t="s">
        <v>157</v>
      </c>
      <c r="D55" s="4"/>
      <c r="E55" s="4"/>
      <c r="F55" s="4" t="s">
        <v>29</v>
      </c>
      <c r="G55" s="4"/>
      <c r="H55" s="10"/>
      <c r="I55" s="10"/>
      <c r="J55" s="10"/>
      <c r="K55" s="10"/>
      <c r="L55" s="10"/>
      <c r="M55" s="10"/>
      <c r="N55" s="10"/>
      <c r="O55" s="10"/>
      <c r="P55" s="10">
        <v>2</v>
      </c>
      <c r="Q55" s="10"/>
      <c r="R55" s="10"/>
      <c r="S55" s="10"/>
      <c r="T55" s="10">
        <v>6</v>
      </c>
      <c r="U55" s="10"/>
      <c r="V55" s="10">
        <v>7</v>
      </c>
      <c r="X55" s="10">
        <f t="shared" si="1"/>
        <v>15</v>
      </c>
      <c r="Y55" s="5"/>
      <c r="Z55" s="7"/>
    </row>
    <row r="56" spans="1:26" ht="15" customHeight="1">
      <c r="A56" s="4"/>
      <c r="C56" s="4" t="s">
        <v>128</v>
      </c>
      <c r="D56" s="4"/>
      <c r="E56" s="4"/>
      <c r="F56" s="4" t="s">
        <v>101</v>
      </c>
      <c r="G56" s="4"/>
      <c r="H56" s="10"/>
      <c r="I56" s="10"/>
      <c r="J56" s="10"/>
      <c r="K56" s="10"/>
      <c r="L56" s="10">
        <v>5</v>
      </c>
      <c r="M56" s="10"/>
      <c r="N56" s="10">
        <v>9</v>
      </c>
      <c r="O56" s="10"/>
      <c r="P56" s="10"/>
      <c r="Q56" s="10"/>
      <c r="R56" s="10"/>
      <c r="S56" s="10"/>
      <c r="T56" s="10"/>
      <c r="U56" s="10"/>
      <c r="V56" s="10"/>
      <c r="X56" s="10">
        <f t="shared" si="1"/>
        <v>14</v>
      </c>
      <c r="Y56" s="5"/>
      <c r="Z56" s="7"/>
    </row>
    <row r="57" spans="1:26" ht="15" customHeight="1">
      <c r="A57" s="4"/>
      <c r="C57" s="4" t="s">
        <v>158</v>
      </c>
      <c r="D57" s="4"/>
      <c r="E57" s="4"/>
      <c r="F57" s="4" t="s">
        <v>29</v>
      </c>
      <c r="G57" s="4"/>
      <c r="H57" s="10"/>
      <c r="J57" s="10"/>
      <c r="L57" s="10"/>
      <c r="N57" s="10"/>
      <c r="P57" s="5">
        <v>7</v>
      </c>
      <c r="R57" s="5">
        <v>7</v>
      </c>
      <c r="T57" s="10"/>
      <c r="U57" s="10"/>
      <c r="X57" s="10">
        <f t="shared" si="1"/>
        <v>14</v>
      </c>
      <c r="Y57" s="5"/>
      <c r="Z57" s="7"/>
    </row>
    <row r="58" spans="1:26" ht="15" customHeight="1">
      <c r="A58" s="4"/>
      <c r="C58" s="4" t="s">
        <v>125</v>
      </c>
      <c r="D58" s="4"/>
      <c r="E58" s="4"/>
      <c r="F58" s="4" t="s">
        <v>22</v>
      </c>
      <c r="G58" s="4"/>
      <c r="H58" s="10"/>
      <c r="I58" s="10"/>
      <c r="J58" s="10"/>
      <c r="K58" s="10"/>
      <c r="L58" s="10">
        <v>5</v>
      </c>
      <c r="M58" s="10"/>
      <c r="N58" s="10">
        <v>8</v>
      </c>
      <c r="O58" s="10"/>
      <c r="P58" s="10"/>
      <c r="Q58" s="10"/>
      <c r="R58" s="10"/>
      <c r="S58" s="10"/>
      <c r="T58" s="10"/>
      <c r="U58" s="10"/>
      <c r="V58" s="10"/>
      <c r="X58" s="10">
        <f t="shared" si="1"/>
        <v>13</v>
      </c>
      <c r="Y58" s="5"/>
      <c r="Z58" s="7"/>
    </row>
    <row r="59" spans="1:26" ht="15" customHeight="1">
      <c r="A59" s="4"/>
      <c r="C59" s="4" t="s">
        <v>117</v>
      </c>
      <c r="D59" s="4"/>
      <c r="E59" s="4"/>
      <c r="F59" s="4" t="s">
        <v>84</v>
      </c>
      <c r="G59" s="4"/>
      <c r="H59" s="9"/>
      <c r="I59" s="9"/>
      <c r="J59" s="9"/>
      <c r="K59" s="9"/>
      <c r="L59" s="22">
        <v>5</v>
      </c>
      <c r="M59" s="9"/>
      <c r="N59" s="9"/>
      <c r="O59" s="9"/>
      <c r="P59" s="9"/>
      <c r="Q59" s="9"/>
      <c r="R59" s="10">
        <v>7.5</v>
      </c>
      <c r="S59" s="9"/>
      <c r="T59" s="9"/>
      <c r="U59" s="9"/>
      <c r="V59" s="9"/>
      <c r="X59" s="10">
        <f t="shared" si="1"/>
        <v>12.5</v>
      </c>
      <c r="Y59" s="5"/>
      <c r="Z59" s="7"/>
    </row>
    <row r="60" spans="1:26" ht="15" customHeight="1">
      <c r="A60" s="4"/>
      <c r="C60" s="4" t="s">
        <v>163</v>
      </c>
      <c r="D60" s="4"/>
      <c r="E60" s="4"/>
      <c r="F60" s="4" t="s">
        <v>18</v>
      </c>
      <c r="G60" s="4"/>
      <c r="H60" s="10"/>
      <c r="J60" s="10"/>
      <c r="L60" s="10"/>
      <c r="N60" s="10"/>
      <c r="P60" s="5">
        <v>1.5</v>
      </c>
      <c r="T60" s="5">
        <v>5</v>
      </c>
      <c r="U60" s="10"/>
      <c r="V60" s="5">
        <v>6</v>
      </c>
      <c r="X60" s="10">
        <f t="shared" si="1"/>
        <v>12.5</v>
      </c>
      <c r="Y60" s="5"/>
      <c r="Z60" s="7"/>
    </row>
    <row r="61" spans="1:26" ht="15" customHeight="1">
      <c r="A61" s="4"/>
      <c r="C61" s="4" t="s">
        <v>67</v>
      </c>
      <c r="D61" s="4"/>
      <c r="E61" s="4"/>
      <c r="F61" s="4" t="s">
        <v>82</v>
      </c>
      <c r="G61" s="4"/>
      <c r="H61" s="10">
        <v>11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X61" s="10">
        <f t="shared" si="1"/>
        <v>11</v>
      </c>
      <c r="Y61" s="5"/>
      <c r="Z61" s="7"/>
    </row>
    <row r="62" spans="1:26" ht="15" customHeight="1">
      <c r="A62" s="4"/>
      <c r="C62" s="4" t="s">
        <v>60</v>
      </c>
      <c r="D62" s="4"/>
      <c r="E62" s="4"/>
      <c r="F62" s="4" t="s">
        <v>16</v>
      </c>
      <c r="G62" s="4"/>
      <c r="H62" s="10">
        <v>8</v>
      </c>
      <c r="I62" s="10"/>
      <c r="J62" s="10"/>
      <c r="K62" s="10"/>
      <c r="L62" s="10"/>
      <c r="M62" s="10"/>
      <c r="N62" s="10"/>
      <c r="O62" s="10"/>
      <c r="P62" s="10">
        <v>3</v>
      </c>
      <c r="Q62" s="10"/>
      <c r="R62" s="10"/>
      <c r="S62" s="10"/>
      <c r="T62" s="10"/>
      <c r="U62" s="10"/>
      <c r="V62" s="10"/>
      <c r="X62" s="10">
        <f t="shared" si="1"/>
        <v>11</v>
      </c>
      <c r="Y62" s="5"/>
      <c r="Z62" s="7"/>
    </row>
    <row r="63" spans="1:26" ht="15" customHeight="1">
      <c r="A63" s="4"/>
      <c r="C63" s="4" t="s">
        <v>116</v>
      </c>
      <c r="D63" s="4"/>
      <c r="E63" s="4"/>
      <c r="F63" s="4" t="s">
        <v>20</v>
      </c>
      <c r="G63" s="4"/>
      <c r="H63" s="9"/>
      <c r="I63" s="9"/>
      <c r="J63" s="9"/>
      <c r="K63" s="9"/>
      <c r="L63" s="22">
        <v>7</v>
      </c>
      <c r="M63" s="9"/>
      <c r="N63" s="10">
        <v>4</v>
      </c>
      <c r="O63" s="9"/>
      <c r="P63" s="9"/>
      <c r="Q63" s="9"/>
      <c r="R63" s="9"/>
      <c r="S63" s="9"/>
      <c r="T63" s="9"/>
      <c r="U63" s="9"/>
      <c r="V63" s="9"/>
      <c r="X63" s="10">
        <f t="shared" si="1"/>
        <v>11</v>
      </c>
      <c r="Y63" s="5"/>
      <c r="Z63" s="7"/>
    </row>
    <row r="64" spans="1:26">
      <c r="C64" s="4" t="s">
        <v>120</v>
      </c>
      <c r="D64" s="4"/>
      <c r="E64" s="4"/>
      <c r="F64" s="4" t="s">
        <v>25</v>
      </c>
      <c r="G64" s="4"/>
      <c r="H64" s="10"/>
      <c r="I64" s="10"/>
      <c r="J64" s="10"/>
      <c r="K64" s="10"/>
      <c r="L64" s="10">
        <v>2</v>
      </c>
      <c r="M64" s="10"/>
      <c r="N64" s="10"/>
      <c r="O64" s="10"/>
      <c r="P64" s="10">
        <v>8</v>
      </c>
      <c r="Q64" s="10"/>
      <c r="R64" s="10"/>
      <c r="S64" s="10"/>
      <c r="T64" s="10"/>
      <c r="U64" s="10"/>
      <c r="V64" s="10"/>
      <c r="X64" s="10">
        <f t="shared" si="1"/>
        <v>10</v>
      </c>
      <c r="Y64" s="5"/>
      <c r="Z64" s="7"/>
    </row>
    <row r="65" spans="1:26">
      <c r="C65" s="4" t="s">
        <v>201</v>
      </c>
      <c r="D65" s="4"/>
      <c r="E65" s="4"/>
      <c r="F65" s="4" t="s">
        <v>64</v>
      </c>
      <c r="G65" s="4"/>
      <c r="H65" s="10"/>
      <c r="J65" s="10"/>
      <c r="L65" s="10"/>
      <c r="N65" s="10"/>
      <c r="P65" s="10"/>
      <c r="T65" s="5">
        <v>4</v>
      </c>
      <c r="U65" s="10"/>
      <c r="V65" s="5">
        <v>6</v>
      </c>
      <c r="X65" s="10">
        <f t="shared" si="1"/>
        <v>10</v>
      </c>
      <c r="Y65" s="5"/>
      <c r="Z65" s="7"/>
    </row>
    <row r="66" spans="1:26">
      <c r="C66" s="4" t="s">
        <v>155</v>
      </c>
      <c r="D66" s="4"/>
      <c r="E66" s="4"/>
      <c r="F66" s="4" t="s">
        <v>156</v>
      </c>
      <c r="G66" s="4"/>
      <c r="H66" s="9"/>
      <c r="I66" s="9"/>
      <c r="J66" s="9"/>
      <c r="K66" s="9"/>
      <c r="L66" s="9"/>
      <c r="M66" s="9"/>
      <c r="N66" s="9"/>
      <c r="O66" s="9"/>
      <c r="P66" s="10">
        <v>5</v>
      </c>
      <c r="Q66" s="9"/>
      <c r="R66" s="10">
        <v>4.5</v>
      </c>
      <c r="S66" s="9"/>
      <c r="T66" s="9"/>
      <c r="U66" s="9"/>
      <c r="V66" s="9"/>
      <c r="X66" s="10">
        <f t="shared" si="1"/>
        <v>9.5</v>
      </c>
      <c r="Y66" s="5"/>
      <c r="Z66" s="7"/>
    </row>
    <row r="67" spans="1:26">
      <c r="C67" s="4" t="s">
        <v>83</v>
      </c>
      <c r="D67" s="4"/>
      <c r="E67" s="4"/>
      <c r="F67" s="4" t="s">
        <v>84</v>
      </c>
      <c r="G67" s="4"/>
      <c r="H67" s="10">
        <v>9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X67" s="10">
        <f t="shared" si="1"/>
        <v>9</v>
      </c>
      <c r="Y67" s="5"/>
      <c r="Z67" s="7"/>
    </row>
    <row r="68" spans="1:26">
      <c r="C68" s="4" t="s">
        <v>85</v>
      </c>
      <c r="D68" s="4"/>
      <c r="E68" s="4"/>
      <c r="F68" s="4" t="s">
        <v>20</v>
      </c>
      <c r="G68" s="4"/>
      <c r="H68" s="10">
        <v>6</v>
      </c>
      <c r="I68" s="10"/>
      <c r="J68" s="10"/>
      <c r="K68" s="10"/>
      <c r="L68" s="10"/>
      <c r="M68" s="10"/>
      <c r="N68" s="10"/>
      <c r="O68" s="10"/>
      <c r="P68" s="10"/>
      <c r="Q68" s="10"/>
      <c r="R68" s="10">
        <v>2</v>
      </c>
      <c r="S68" s="10"/>
      <c r="T68" s="10"/>
      <c r="U68" s="10"/>
      <c r="V68" s="10"/>
      <c r="X68" s="10">
        <f t="shared" si="1"/>
        <v>8</v>
      </c>
      <c r="Y68" s="5"/>
      <c r="Z68" s="7"/>
    </row>
    <row r="69" spans="1:26">
      <c r="C69" s="4" t="s">
        <v>96</v>
      </c>
      <c r="D69" s="4"/>
      <c r="E69" s="4"/>
      <c r="F69" s="4" t="s">
        <v>97</v>
      </c>
      <c r="G69" s="4"/>
      <c r="H69" s="9"/>
      <c r="I69" s="9"/>
      <c r="J69" s="22">
        <v>8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X69" s="10">
        <f t="shared" si="1"/>
        <v>8</v>
      </c>
      <c r="Y69" s="5"/>
      <c r="Z69" s="7"/>
    </row>
    <row r="70" spans="1:26">
      <c r="C70" s="4" t="s">
        <v>162</v>
      </c>
      <c r="D70" s="4"/>
      <c r="E70" s="4"/>
      <c r="F70" s="4" t="s">
        <v>18</v>
      </c>
      <c r="G70" s="4"/>
      <c r="H70" s="10"/>
      <c r="J70" s="10"/>
      <c r="L70" s="10"/>
      <c r="N70" s="10"/>
      <c r="P70" s="5">
        <v>4</v>
      </c>
      <c r="R70" s="5">
        <v>4</v>
      </c>
      <c r="T70" s="10"/>
      <c r="U70" s="10"/>
      <c r="X70" s="10">
        <f t="shared" si="1"/>
        <v>8</v>
      </c>
      <c r="Y70" s="5"/>
      <c r="Z70" s="7"/>
    </row>
    <row r="71" spans="1:26">
      <c r="C71" s="4" t="s">
        <v>129</v>
      </c>
      <c r="D71" s="4"/>
      <c r="E71" s="4"/>
      <c r="F71" s="4" t="s">
        <v>84</v>
      </c>
      <c r="G71" s="4"/>
      <c r="H71" s="10"/>
      <c r="I71" s="10"/>
      <c r="J71" s="10"/>
      <c r="K71" s="10"/>
      <c r="L71" s="10">
        <v>3</v>
      </c>
      <c r="M71" s="10"/>
      <c r="N71" s="10">
        <v>2</v>
      </c>
      <c r="O71" s="10"/>
      <c r="P71" s="10">
        <v>2</v>
      </c>
      <c r="Q71" s="10"/>
      <c r="R71" s="10"/>
      <c r="S71" s="10"/>
      <c r="T71" s="10"/>
      <c r="U71" s="10"/>
      <c r="V71" s="10"/>
      <c r="X71" s="10">
        <f t="shared" si="1"/>
        <v>7</v>
      </c>
      <c r="Y71" s="5"/>
      <c r="Z71" s="7"/>
    </row>
    <row r="72" spans="1:26">
      <c r="C72" s="2" t="s">
        <v>161</v>
      </c>
      <c r="F72" s="2" t="s">
        <v>84</v>
      </c>
      <c r="H72" s="8"/>
      <c r="I72" s="8"/>
      <c r="J72" s="8"/>
      <c r="K72" s="8"/>
      <c r="L72" s="8"/>
      <c r="M72" s="8"/>
      <c r="N72" s="8"/>
      <c r="O72" s="8"/>
      <c r="P72" s="5">
        <v>7</v>
      </c>
      <c r="Q72" s="8"/>
      <c r="R72" s="8"/>
      <c r="S72" s="8"/>
      <c r="T72" s="8"/>
      <c r="U72" s="8"/>
      <c r="V72" s="8"/>
      <c r="X72" s="10">
        <f t="shared" si="1"/>
        <v>7</v>
      </c>
      <c r="Y72" s="5"/>
      <c r="Z72" s="7"/>
    </row>
    <row r="73" spans="1:26">
      <c r="C73" s="2" t="s">
        <v>194</v>
      </c>
      <c r="F73" s="2" t="s">
        <v>20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5">
        <v>3</v>
      </c>
      <c r="U73" s="8"/>
      <c r="V73" s="5">
        <v>3</v>
      </c>
      <c r="X73" s="10">
        <f t="shared" si="1"/>
        <v>6</v>
      </c>
      <c r="Y73" s="5"/>
      <c r="Z73" s="7"/>
    </row>
    <row r="74" spans="1:26">
      <c r="C74" s="4" t="s">
        <v>54</v>
      </c>
      <c r="D74" s="4"/>
      <c r="E74" s="4"/>
      <c r="F74" s="4" t="s">
        <v>27</v>
      </c>
      <c r="G74" s="4"/>
      <c r="H74" s="10">
        <v>5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X74" s="10">
        <f t="shared" si="1"/>
        <v>5</v>
      </c>
      <c r="Y74" s="5"/>
      <c r="Z74" s="7"/>
    </row>
    <row r="75" spans="1:26">
      <c r="C75" s="4" t="s">
        <v>126</v>
      </c>
      <c r="D75" s="4"/>
      <c r="E75" s="4"/>
      <c r="F75" s="4" t="s">
        <v>20</v>
      </c>
      <c r="G75" s="4"/>
      <c r="H75" s="9"/>
      <c r="I75" s="9"/>
      <c r="J75" s="9"/>
      <c r="K75" s="9"/>
      <c r="L75" s="22">
        <v>4</v>
      </c>
      <c r="M75" s="9"/>
      <c r="N75" s="9"/>
      <c r="O75" s="9"/>
      <c r="P75" s="9"/>
      <c r="Q75" s="9"/>
      <c r="R75" s="9"/>
      <c r="S75" s="9"/>
      <c r="T75" s="9"/>
      <c r="U75" s="9"/>
      <c r="V75" s="9"/>
      <c r="X75" s="10">
        <f t="shared" si="1"/>
        <v>4</v>
      </c>
      <c r="Y75" s="5"/>
      <c r="Z75" s="7"/>
    </row>
    <row r="76" spans="1:26">
      <c r="C76" s="4"/>
      <c r="D76" s="4"/>
      <c r="E76" s="4"/>
      <c r="F76" s="4"/>
      <c r="G76" s="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Y76" s="7"/>
    </row>
    <row r="77" spans="1:26">
      <c r="A77" s="4"/>
      <c r="C77" s="14"/>
      <c r="D77" s="4"/>
      <c r="E77" s="4"/>
      <c r="F77" s="4"/>
      <c r="G77" s="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X77" s="9"/>
      <c r="Y77" s="7"/>
    </row>
    <row r="78" spans="1:26">
      <c r="X78" s="3"/>
    </row>
    <row r="79" spans="1:26">
      <c r="X79" s="3"/>
    </row>
    <row r="80" spans="1:26">
      <c r="X80" s="3"/>
    </row>
    <row r="81" spans="24:24">
      <c r="X81" s="3"/>
    </row>
  </sheetData>
  <sheetProtection algorithmName="SHA-512" hashValue="wW6svsjMXNi2qM96SDV7B7LVOKB/mcbcYBsHjppwAtIvoBgOBls8ApbKesgHYMxSrmFKQ3IiSbdqGtsdsGUffA==" saltValue="/qEXzPNNecm1FbTps1CemA==" spinCount="100000" sheet="1" formatCells="0" formatColumns="0" formatRows="0" insertColumns="0" insertRows="0" insertHyperlinks="0" deleteColumns="0" deleteRows="0" sort="0" autoFilter="0" pivotTables="0"/>
  <sortState ref="C41:X75">
    <sortCondition descending="1" ref="X41:X75"/>
  </sortState>
  <phoneticPr fontId="4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5"/>
  <sheetViews>
    <sheetView zoomScale="90" zoomScaleNormal="90" workbookViewId="0">
      <selection activeCell="I7" sqref="I7"/>
    </sheetView>
  </sheetViews>
  <sheetFormatPr defaultRowHeight="15"/>
  <sheetData>
    <row r="2" spans="1:25">
      <c r="X2" s="21"/>
    </row>
    <row r="3" spans="1:25" s="1" customFormat="1">
      <c r="A3" s="2"/>
      <c r="B3" s="2"/>
      <c r="C3" s="2" t="s">
        <v>0</v>
      </c>
      <c r="D3" s="2"/>
      <c r="E3" s="2"/>
      <c r="F3" s="2" t="s">
        <v>1</v>
      </c>
      <c r="G3" s="2"/>
      <c r="H3" s="5" t="s">
        <v>2</v>
      </c>
      <c r="I3" s="5"/>
      <c r="J3" s="5" t="s">
        <v>3</v>
      </c>
      <c r="K3" s="5"/>
      <c r="L3" s="5" t="s">
        <v>4</v>
      </c>
      <c r="M3" s="5"/>
      <c r="N3" s="5" t="s">
        <v>5</v>
      </c>
      <c r="O3" s="5"/>
      <c r="P3" s="5" t="s">
        <v>6</v>
      </c>
      <c r="Q3" s="5"/>
      <c r="R3" s="5" t="s">
        <v>7</v>
      </c>
      <c r="S3" s="5"/>
      <c r="T3" s="5" t="s">
        <v>78</v>
      </c>
      <c r="U3" s="5"/>
      <c r="V3" s="5" t="s">
        <v>79</v>
      </c>
      <c r="W3" s="5"/>
      <c r="X3" s="10" t="s">
        <v>8</v>
      </c>
    </row>
    <row r="4" spans="1:25">
      <c r="X4" s="21"/>
    </row>
    <row r="5" spans="1:25" s="1" customFormat="1">
      <c r="A5" s="16" t="s">
        <v>13</v>
      </c>
      <c r="B5" s="2"/>
      <c r="C5" s="4"/>
      <c r="D5" s="4"/>
      <c r="E5" s="4"/>
      <c r="F5" s="4"/>
      <c r="G5" s="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"/>
      <c r="X5" s="10"/>
      <c r="Y5" s="7"/>
    </row>
    <row r="6" spans="1:25" s="1" customFormat="1">
      <c r="A6" s="4" t="s">
        <v>9</v>
      </c>
      <c r="B6" s="2"/>
      <c r="C6" s="4"/>
      <c r="D6" s="4"/>
      <c r="E6" s="4"/>
      <c r="F6" s="4"/>
      <c r="G6" s="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"/>
      <c r="X6" s="10"/>
      <c r="Y6" s="7"/>
    </row>
    <row r="7" spans="1:25" s="1" customFormat="1">
      <c r="A7" s="4"/>
      <c r="B7" s="2"/>
      <c r="C7" s="4" t="s">
        <v>26</v>
      </c>
      <c r="D7" s="4"/>
      <c r="E7" s="4"/>
      <c r="F7" s="4" t="s">
        <v>18</v>
      </c>
      <c r="G7" s="4"/>
      <c r="H7" s="22">
        <v>11</v>
      </c>
      <c r="I7" s="9"/>
      <c r="J7" s="9"/>
      <c r="K7" s="9"/>
      <c r="L7" s="22">
        <v>8</v>
      </c>
      <c r="M7" s="9"/>
      <c r="N7" s="9"/>
      <c r="O7" s="9"/>
      <c r="P7" s="10">
        <v>8</v>
      </c>
      <c r="Q7" s="9"/>
      <c r="R7" s="10">
        <v>5</v>
      </c>
      <c r="S7" s="9"/>
      <c r="T7" s="9"/>
      <c r="U7" s="9"/>
      <c r="V7" s="9"/>
      <c r="W7" s="5"/>
      <c r="X7" s="9">
        <f t="shared" ref="X7:X12" si="0">SUM(H7,J7,L7,N7,P7,R7,T7,V7)</f>
        <v>32</v>
      </c>
      <c r="Y7" s="7"/>
    </row>
    <row r="8" spans="1:25" s="1" customFormat="1">
      <c r="A8" s="4"/>
      <c r="B8" s="2"/>
      <c r="C8" s="4" t="s">
        <v>28</v>
      </c>
      <c r="D8" s="4"/>
      <c r="E8" s="4"/>
      <c r="F8" s="4" t="s">
        <v>84</v>
      </c>
      <c r="G8" s="4"/>
      <c r="H8" s="22">
        <v>8</v>
      </c>
      <c r="I8" s="9"/>
      <c r="J8" s="9"/>
      <c r="K8" s="9"/>
      <c r="L8" s="22">
        <v>7</v>
      </c>
      <c r="M8" s="9"/>
      <c r="N8" s="9"/>
      <c r="O8" s="9"/>
      <c r="P8" s="22">
        <v>7</v>
      </c>
      <c r="Q8" s="9"/>
      <c r="R8" s="22">
        <v>2</v>
      </c>
      <c r="S8" s="9"/>
      <c r="T8" s="9"/>
      <c r="U8" s="9"/>
      <c r="V8" s="9"/>
      <c r="W8" s="5"/>
      <c r="X8" s="9">
        <f t="shared" si="0"/>
        <v>24</v>
      </c>
      <c r="Y8" s="7"/>
    </row>
    <row r="9" spans="1:25" s="1" customFormat="1">
      <c r="A9" s="4"/>
      <c r="B9" s="2"/>
      <c r="C9" s="4" t="s">
        <v>86</v>
      </c>
      <c r="D9" s="4"/>
      <c r="E9" s="4"/>
      <c r="F9" s="4" t="s">
        <v>27</v>
      </c>
      <c r="G9" s="4"/>
      <c r="H9" s="22">
        <v>7</v>
      </c>
      <c r="I9" s="9"/>
      <c r="J9" s="9"/>
      <c r="K9" s="9"/>
      <c r="L9" s="22">
        <v>6</v>
      </c>
      <c r="M9" s="9"/>
      <c r="N9" s="10">
        <v>6</v>
      </c>
      <c r="O9" s="9"/>
      <c r="P9" s="9"/>
      <c r="Q9" s="9"/>
      <c r="R9" s="10">
        <v>2</v>
      </c>
      <c r="S9" s="9"/>
      <c r="T9" s="9"/>
      <c r="U9" s="9"/>
      <c r="V9" s="9"/>
      <c r="W9" s="5"/>
      <c r="X9" s="9">
        <f t="shared" si="0"/>
        <v>21</v>
      </c>
      <c r="Y9" s="7"/>
    </row>
    <row r="10" spans="1:25" s="1" customFormat="1">
      <c r="A10" s="4"/>
      <c r="B10" s="2"/>
      <c r="C10" s="4" t="s">
        <v>87</v>
      </c>
      <c r="D10" s="4"/>
      <c r="E10" s="4"/>
      <c r="F10" s="4" t="s">
        <v>16</v>
      </c>
      <c r="G10" s="4"/>
      <c r="H10" s="22">
        <v>6</v>
      </c>
      <c r="I10" s="9"/>
      <c r="J10" s="22">
        <v>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"/>
      <c r="X10" s="9">
        <f t="shared" si="0"/>
        <v>12</v>
      </c>
      <c r="Y10" s="7"/>
    </row>
    <row r="11" spans="1:25" s="1" customFormat="1">
      <c r="A11" s="2"/>
      <c r="B11" s="2"/>
      <c r="C11" s="4" t="s">
        <v>164</v>
      </c>
      <c r="D11" s="4"/>
      <c r="E11" s="4"/>
      <c r="F11" s="4" t="s">
        <v>16</v>
      </c>
      <c r="G11" s="4"/>
      <c r="H11" s="9"/>
      <c r="I11" s="9"/>
      <c r="J11" s="9"/>
      <c r="K11" s="9"/>
      <c r="L11" s="9"/>
      <c r="M11" s="9"/>
      <c r="N11" s="9"/>
      <c r="O11" s="9"/>
      <c r="P11" s="10">
        <v>6</v>
      </c>
      <c r="Q11" s="9"/>
      <c r="R11" s="10">
        <v>3</v>
      </c>
      <c r="S11" s="9"/>
      <c r="T11" s="9"/>
      <c r="U11" s="9"/>
      <c r="V11" s="9"/>
      <c r="W11" s="5"/>
      <c r="X11" s="9">
        <f t="shared" si="0"/>
        <v>9</v>
      </c>
      <c r="Y11" s="7"/>
    </row>
    <row r="12" spans="1:25" s="1" customFormat="1">
      <c r="A12" s="2"/>
      <c r="B12" s="2"/>
      <c r="C12" s="4" t="s">
        <v>111</v>
      </c>
      <c r="D12" s="4"/>
      <c r="E12" s="4"/>
      <c r="F12" s="4" t="s">
        <v>56</v>
      </c>
      <c r="G12" s="4"/>
      <c r="H12" s="9"/>
      <c r="I12" s="9"/>
      <c r="J12" s="9"/>
      <c r="K12" s="9"/>
      <c r="L12" s="22">
        <v>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5"/>
      <c r="X12" s="9">
        <f t="shared" si="0"/>
        <v>5</v>
      </c>
      <c r="Y12" s="7"/>
    </row>
    <row r="13" spans="1:25" s="1" customFormat="1">
      <c r="A13" s="2"/>
      <c r="B13" s="2"/>
      <c r="C13" s="4"/>
      <c r="D13" s="4"/>
      <c r="E13" s="4"/>
      <c r="F13" s="4"/>
      <c r="G13" s="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"/>
      <c r="X13" s="10"/>
      <c r="Y13" s="7"/>
    </row>
    <row r="14" spans="1:25" s="1" customFormat="1">
      <c r="A14" s="2"/>
      <c r="B14" s="2"/>
      <c r="C14" s="4"/>
      <c r="D14" s="4"/>
      <c r="E14" s="4"/>
      <c r="F14" s="4"/>
      <c r="G14" s="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"/>
      <c r="X14" s="10"/>
      <c r="Y14" s="7"/>
    </row>
    <row r="15" spans="1:25" s="1" customFormat="1">
      <c r="A15" s="2"/>
      <c r="B15" s="2"/>
      <c r="C15" s="4"/>
      <c r="D15" s="4"/>
      <c r="E15" s="4"/>
      <c r="F15" s="4"/>
      <c r="G15" s="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"/>
      <c r="X15" s="10"/>
      <c r="Y15" s="7"/>
    </row>
    <row r="16" spans="1:25" s="1" customFormat="1">
      <c r="A16" s="4" t="s">
        <v>10</v>
      </c>
      <c r="B16" s="2"/>
      <c r="C16" s="4"/>
      <c r="D16" s="4"/>
      <c r="E16" s="4"/>
      <c r="F16" s="4"/>
      <c r="G16" s="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"/>
      <c r="X16" s="10"/>
      <c r="Y16" s="7"/>
    </row>
    <row r="17" spans="1:25" s="1" customFormat="1">
      <c r="A17" s="2"/>
      <c r="B17" s="2"/>
      <c r="C17" s="4" t="s">
        <v>104</v>
      </c>
      <c r="D17" s="4"/>
      <c r="E17" s="4"/>
      <c r="F17" s="4" t="s">
        <v>22</v>
      </c>
      <c r="G17" s="4"/>
      <c r="H17" s="9"/>
      <c r="I17" s="9"/>
      <c r="J17" s="22">
        <v>6</v>
      </c>
      <c r="K17" s="9"/>
      <c r="L17" s="22">
        <v>11</v>
      </c>
      <c r="M17" s="9"/>
      <c r="N17" s="10">
        <v>9</v>
      </c>
      <c r="O17" s="9"/>
      <c r="P17" s="10">
        <v>11</v>
      </c>
      <c r="Q17" s="9"/>
      <c r="R17" s="10">
        <v>10</v>
      </c>
      <c r="S17" s="9"/>
      <c r="T17" s="10">
        <v>8</v>
      </c>
      <c r="U17" s="9"/>
      <c r="V17" s="10">
        <v>9</v>
      </c>
      <c r="W17" s="5"/>
      <c r="X17" s="22">
        <v>50</v>
      </c>
      <c r="Y17" s="7"/>
    </row>
    <row r="18" spans="1:25" s="1" customFormat="1">
      <c r="A18" s="2"/>
      <c r="B18" s="2"/>
      <c r="C18" s="4" t="s">
        <v>63</v>
      </c>
      <c r="D18" s="4"/>
      <c r="E18" s="4"/>
      <c r="F18" s="4" t="s">
        <v>64</v>
      </c>
      <c r="G18" s="4"/>
      <c r="H18" s="22">
        <v>8</v>
      </c>
      <c r="I18" s="9"/>
      <c r="J18" s="9"/>
      <c r="K18" s="9"/>
      <c r="L18" s="22">
        <v>11</v>
      </c>
      <c r="M18" s="9"/>
      <c r="N18" s="10">
        <v>11</v>
      </c>
      <c r="O18" s="9"/>
      <c r="P18" s="9"/>
      <c r="Q18" s="9"/>
      <c r="R18" s="10">
        <v>8</v>
      </c>
      <c r="S18" s="9"/>
      <c r="T18" s="10">
        <v>9</v>
      </c>
      <c r="U18" s="9"/>
      <c r="V18" s="10">
        <v>6</v>
      </c>
      <c r="W18" s="5"/>
      <c r="X18" s="22">
        <v>47</v>
      </c>
      <c r="Y18" s="7"/>
    </row>
    <row r="19" spans="1:25" s="1" customFormat="1">
      <c r="A19" s="2"/>
      <c r="B19" s="2"/>
      <c r="C19" s="4" t="s">
        <v>142</v>
      </c>
      <c r="D19" s="2"/>
      <c r="E19" s="2"/>
      <c r="F19" s="4" t="s">
        <v>20</v>
      </c>
      <c r="G19" s="2"/>
      <c r="H19" s="8"/>
      <c r="I19" s="8"/>
      <c r="J19" s="8"/>
      <c r="K19" s="8"/>
      <c r="L19" s="23">
        <v>6</v>
      </c>
      <c r="M19" s="8"/>
      <c r="N19" s="8"/>
      <c r="O19" s="8"/>
      <c r="P19" s="5">
        <v>11</v>
      </c>
      <c r="Q19" s="8"/>
      <c r="R19" s="5">
        <v>11</v>
      </c>
      <c r="S19" s="8"/>
      <c r="T19" s="5">
        <v>7</v>
      </c>
      <c r="U19" s="8"/>
      <c r="V19" s="5">
        <v>11</v>
      </c>
      <c r="W19" s="5"/>
      <c r="X19" s="9">
        <f>SUM(H19,J19,L19,N19,P19,R19,T19,V19)</f>
        <v>46</v>
      </c>
      <c r="Y19" s="7"/>
    </row>
    <row r="20" spans="1:25" s="1" customFormat="1">
      <c r="A20" s="2"/>
      <c r="B20" s="2"/>
      <c r="C20" s="4" t="s">
        <v>133</v>
      </c>
      <c r="D20" s="4"/>
      <c r="E20" s="4"/>
      <c r="F20" s="4" t="s">
        <v>108</v>
      </c>
      <c r="G20" s="4"/>
      <c r="H20" s="9"/>
      <c r="I20" s="9"/>
      <c r="J20" s="9"/>
      <c r="K20" s="9"/>
      <c r="L20" s="22">
        <v>7</v>
      </c>
      <c r="M20" s="9"/>
      <c r="N20" s="10">
        <v>11</v>
      </c>
      <c r="O20" s="9"/>
      <c r="P20" s="10">
        <v>5</v>
      </c>
      <c r="Q20" s="9"/>
      <c r="R20" s="10">
        <v>4.5</v>
      </c>
      <c r="S20" s="9"/>
      <c r="T20" s="10">
        <v>11</v>
      </c>
      <c r="U20" s="9"/>
      <c r="V20" s="10">
        <v>8</v>
      </c>
      <c r="W20" s="5"/>
      <c r="X20" s="22">
        <v>42</v>
      </c>
      <c r="Y20" s="7"/>
    </row>
    <row r="21" spans="1:25" s="1" customFormat="1">
      <c r="A21" s="2"/>
      <c r="B21" s="2"/>
      <c r="C21" s="4" t="s">
        <v>135</v>
      </c>
      <c r="D21" s="2"/>
      <c r="E21" s="2"/>
      <c r="F21" s="4" t="s">
        <v>64</v>
      </c>
      <c r="G21" s="2"/>
      <c r="H21" s="8"/>
      <c r="I21" s="8"/>
      <c r="J21" s="8"/>
      <c r="K21" s="8"/>
      <c r="L21" s="23">
        <v>8</v>
      </c>
      <c r="M21" s="8"/>
      <c r="N21" s="5">
        <v>7</v>
      </c>
      <c r="O21" s="8"/>
      <c r="P21" s="8"/>
      <c r="Q21" s="8"/>
      <c r="R21" s="5">
        <v>8.5</v>
      </c>
      <c r="S21" s="8"/>
      <c r="T21" s="5">
        <v>11</v>
      </c>
      <c r="U21" s="8"/>
      <c r="V21" s="5">
        <v>5</v>
      </c>
      <c r="W21" s="5"/>
      <c r="X21" s="9">
        <f>SUM(H21,J21,L21,N21,P21,R21,T21,V21)</f>
        <v>39.5</v>
      </c>
      <c r="Y21" s="7"/>
    </row>
    <row r="22" spans="1:25" s="1" customFormat="1">
      <c r="A22" s="2"/>
      <c r="B22" s="2"/>
      <c r="C22" s="4" t="s">
        <v>136</v>
      </c>
      <c r="D22" s="2"/>
      <c r="E22" s="2"/>
      <c r="F22" s="4" t="s">
        <v>113</v>
      </c>
      <c r="G22" s="2"/>
      <c r="H22" s="8"/>
      <c r="I22" s="8"/>
      <c r="J22" s="8"/>
      <c r="K22" s="8"/>
      <c r="L22" s="23">
        <v>6</v>
      </c>
      <c r="M22" s="8"/>
      <c r="N22" s="5">
        <v>8</v>
      </c>
      <c r="O22" s="8"/>
      <c r="P22" s="23">
        <v>9</v>
      </c>
      <c r="Q22" s="8"/>
      <c r="R22" s="5">
        <v>7.5</v>
      </c>
      <c r="S22" s="8"/>
      <c r="T22" s="5">
        <v>6</v>
      </c>
      <c r="U22" s="8"/>
      <c r="V22" s="5">
        <v>7</v>
      </c>
      <c r="W22" s="5"/>
      <c r="X22" s="22">
        <v>37.5</v>
      </c>
      <c r="Y22" s="7"/>
    </row>
    <row r="23" spans="1:25" s="1" customFormat="1">
      <c r="A23" s="2"/>
      <c r="B23" s="2"/>
      <c r="C23" s="4" t="s">
        <v>134</v>
      </c>
      <c r="D23" s="2"/>
      <c r="E23" s="2"/>
      <c r="F23" s="4" t="s">
        <v>113</v>
      </c>
      <c r="G23" s="2"/>
      <c r="H23" s="8"/>
      <c r="I23" s="8"/>
      <c r="J23" s="8"/>
      <c r="K23" s="8"/>
      <c r="L23" s="23">
        <v>6</v>
      </c>
      <c r="M23" s="8"/>
      <c r="N23" s="5">
        <v>2</v>
      </c>
      <c r="O23" s="8"/>
      <c r="P23" s="5">
        <v>6</v>
      </c>
      <c r="Q23" s="8"/>
      <c r="R23" s="5">
        <v>7</v>
      </c>
      <c r="S23" s="8"/>
      <c r="T23" s="5">
        <v>9</v>
      </c>
      <c r="U23" s="8"/>
      <c r="V23" s="5">
        <v>9</v>
      </c>
      <c r="W23" s="5"/>
      <c r="X23" s="22">
        <v>37</v>
      </c>
      <c r="Y23" s="7"/>
    </row>
    <row r="24" spans="1:25" s="1" customFormat="1">
      <c r="A24" s="2"/>
      <c r="B24" s="2"/>
      <c r="C24" s="4" t="s">
        <v>66</v>
      </c>
      <c r="D24" s="4"/>
      <c r="E24" s="4"/>
      <c r="F24" s="4" t="s">
        <v>18</v>
      </c>
      <c r="G24" s="4"/>
      <c r="H24" s="22">
        <v>3</v>
      </c>
      <c r="I24" s="9"/>
      <c r="J24" s="9"/>
      <c r="K24" s="9"/>
      <c r="L24" s="22">
        <v>9</v>
      </c>
      <c r="M24" s="9"/>
      <c r="N24" s="10">
        <v>6</v>
      </c>
      <c r="O24" s="9"/>
      <c r="P24" s="10">
        <v>9</v>
      </c>
      <c r="Q24" s="9"/>
      <c r="R24" s="10">
        <v>9</v>
      </c>
      <c r="S24" s="9"/>
      <c r="T24" s="9"/>
      <c r="U24" s="9"/>
      <c r="V24" s="9"/>
      <c r="W24" s="5"/>
      <c r="X24" s="9">
        <f>SUM(H24,J24,L24,N24,P24,R24,T24,V24)</f>
        <v>36</v>
      </c>
      <c r="Y24" s="7"/>
    </row>
    <row r="25" spans="1:25" s="1" customFormat="1">
      <c r="A25" s="2"/>
      <c r="B25" s="2"/>
      <c r="C25" s="4" t="s">
        <v>132</v>
      </c>
      <c r="D25" s="4"/>
      <c r="E25" s="4"/>
      <c r="F25" s="4" t="s">
        <v>97</v>
      </c>
      <c r="G25" s="4"/>
      <c r="H25" s="9"/>
      <c r="I25" s="9"/>
      <c r="J25" s="9"/>
      <c r="K25" s="9"/>
      <c r="L25" s="22">
        <v>8</v>
      </c>
      <c r="M25" s="9"/>
      <c r="N25" s="10">
        <v>1.5</v>
      </c>
      <c r="O25" s="9"/>
      <c r="P25" s="22">
        <v>9</v>
      </c>
      <c r="Q25" s="9"/>
      <c r="R25" s="10">
        <v>5</v>
      </c>
      <c r="S25" s="9"/>
      <c r="T25" s="10">
        <v>6</v>
      </c>
      <c r="U25" s="9"/>
      <c r="V25" s="10">
        <v>3</v>
      </c>
      <c r="W25" s="5"/>
      <c r="X25" s="22">
        <v>31</v>
      </c>
      <c r="Y25" s="7"/>
    </row>
    <row r="26" spans="1:25" s="1" customFormat="1">
      <c r="A26" s="2"/>
      <c r="B26" s="2"/>
      <c r="C26" s="4" t="s">
        <v>65</v>
      </c>
      <c r="D26" s="4"/>
      <c r="E26" s="4"/>
      <c r="F26" s="4" t="s">
        <v>29</v>
      </c>
      <c r="G26" s="4"/>
      <c r="H26" s="22">
        <v>7</v>
      </c>
      <c r="I26" s="9"/>
      <c r="J26" s="9"/>
      <c r="K26" s="9"/>
      <c r="L26" s="22">
        <v>7</v>
      </c>
      <c r="M26" s="9"/>
      <c r="N26" s="9"/>
      <c r="O26" s="9"/>
      <c r="P26" s="22">
        <v>8</v>
      </c>
      <c r="Q26" s="9"/>
      <c r="R26" s="10">
        <v>6.5</v>
      </c>
      <c r="S26" s="9"/>
      <c r="T26" s="9"/>
      <c r="U26" s="9"/>
      <c r="V26" s="9"/>
      <c r="W26" s="5"/>
      <c r="X26" s="9">
        <f t="shared" ref="X26:X68" si="1">SUM(H26,J26,L26,N26,P26,R26,T26,V26)</f>
        <v>28.5</v>
      </c>
      <c r="Y26" s="7"/>
    </row>
    <row r="27" spans="1:25" s="1" customFormat="1">
      <c r="A27" s="2"/>
      <c r="B27" s="2"/>
      <c r="C27" s="4" t="s">
        <v>31</v>
      </c>
      <c r="D27" s="4"/>
      <c r="E27" s="4"/>
      <c r="F27" s="4" t="s">
        <v>29</v>
      </c>
      <c r="G27" s="4"/>
      <c r="H27" s="22">
        <v>6</v>
      </c>
      <c r="I27" s="9"/>
      <c r="J27" s="9"/>
      <c r="K27" s="9"/>
      <c r="L27" s="22">
        <v>7</v>
      </c>
      <c r="M27" s="9"/>
      <c r="N27" s="9"/>
      <c r="O27" s="9"/>
      <c r="P27" s="22">
        <v>8</v>
      </c>
      <c r="Q27" s="9"/>
      <c r="R27" s="10">
        <v>6</v>
      </c>
      <c r="S27" s="9"/>
      <c r="T27" s="9"/>
      <c r="U27" s="9"/>
      <c r="V27" s="9"/>
      <c r="W27" s="5"/>
      <c r="X27" s="9">
        <f t="shared" si="1"/>
        <v>27</v>
      </c>
      <c r="Y27" s="7"/>
    </row>
    <row r="28" spans="1:25" s="1" customFormat="1">
      <c r="A28" s="2"/>
      <c r="B28" s="2"/>
      <c r="C28" s="4" t="s">
        <v>137</v>
      </c>
      <c r="D28" s="2"/>
      <c r="E28" s="2"/>
      <c r="F28" s="4" t="s">
        <v>22</v>
      </c>
      <c r="G28" s="2"/>
      <c r="H28" s="8"/>
      <c r="I28" s="8"/>
      <c r="J28" s="8"/>
      <c r="K28" s="8"/>
      <c r="L28" s="23">
        <v>5</v>
      </c>
      <c r="M28" s="8"/>
      <c r="N28" s="5">
        <v>5</v>
      </c>
      <c r="O28" s="8"/>
      <c r="P28" s="23">
        <v>8</v>
      </c>
      <c r="Q28" s="8"/>
      <c r="R28" s="5">
        <v>9</v>
      </c>
      <c r="S28" s="8"/>
      <c r="T28" s="8"/>
      <c r="U28" s="8"/>
      <c r="V28" s="8"/>
      <c r="W28" s="5"/>
      <c r="X28" s="9">
        <f t="shared" si="1"/>
        <v>27</v>
      </c>
      <c r="Y28" s="7"/>
    </row>
    <row r="29" spans="1:25" s="1" customFormat="1">
      <c r="A29" s="2"/>
      <c r="B29" s="2"/>
      <c r="C29" s="4" t="s">
        <v>141</v>
      </c>
      <c r="D29" s="2"/>
      <c r="E29" s="2"/>
      <c r="F29" s="4" t="s">
        <v>22</v>
      </c>
      <c r="G29" s="2"/>
      <c r="H29" s="8"/>
      <c r="I29" s="8"/>
      <c r="J29" s="8"/>
      <c r="K29" s="8"/>
      <c r="L29" s="23">
        <v>9</v>
      </c>
      <c r="M29" s="8"/>
      <c r="N29" s="5">
        <v>7</v>
      </c>
      <c r="O29" s="8"/>
      <c r="P29" s="5">
        <v>3.5</v>
      </c>
      <c r="Q29" s="8"/>
      <c r="R29" s="5">
        <v>3</v>
      </c>
      <c r="S29" s="8"/>
      <c r="T29" s="8"/>
      <c r="U29" s="8"/>
      <c r="V29" s="8"/>
      <c r="W29" s="5"/>
      <c r="X29" s="9">
        <f t="shared" si="1"/>
        <v>22.5</v>
      </c>
      <c r="Y29" s="7"/>
    </row>
    <row r="30" spans="1:25" s="1" customFormat="1">
      <c r="A30" s="2"/>
      <c r="B30" s="2"/>
      <c r="C30" s="4" t="s">
        <v>172</v>
      </c>
      <c r="D30" s="2"/>
      <c r="E30" s="2"/>
      <c r="F30" s="4" t="s">
        <v>108</v>
      </c>
      <c r="G30" s="2"/>
      <c r="H30" s="8"/>
      <c r="I30" s="8"/>
      <c r="J30" s="8"/>
      <c r="K30" s="8"/>
      <c r="L30" s="8"/>
      <c r="M30" s="8"/>
      <c r="N30" s="8"/>
      <c r="O30" s="8"/>
      <c r="P30" s="5">
        <v>9</v>
      </c>
      <c r="Q30" s="8"/>
      <c r="R30" s="5">
        <v>8</v>
      </c>
      <c r="S30" s="8"/>
      <c r="T30" s="8"/>
      <c r="U30" s="8"/>
      <c r="V30" s="8"/>
      <c r="W30" s="5"/>
      <c r="X30" s="9">
        <f t="shared" si="1"/>
        <v>17</v>
      </c>
      <c r="Y30" s="7"/>
    </row>
    <row r="31" spans="1:25" s="1" customFormat="1">
      <c r="A31" s="2"/>
      <c r="B31" s="2"/>
      <c r="C31" s="4" t="s">
        <v>166</v>
      </c>
      <c r="D31" s="2"/>
      <c r="E31" s="2"/>
      <c r="F31" s="4" t="s">
        <v>29</v>
      </c>
      <c r="G31" s="2"/>
      <c r="H31" s="8"/>
      <c r="I31" s="8"/>
      <c r="J31" s="8"/>
      <c r="K31" s="8"/>
      <c r="L31" s="8"/>
      <c r="M31" s="8"/>
      <c r="N31" s="8"/>
      <c r="O31" s="8"/>
      <c r="P31" s="23">
        <v>6</v>
      </c>
      <c r="Q31" s="8"/>
      <c r="R31" s="5">
        <v>4.5</v>
      </c>
      <c r="S31" s="8"/>
      <c r="T31" s="5">
        <v>2</v>
      </c>
      <c r="U31" s="8"/>
      <c r="V31" s="5">
        <v>4</v>
      </c>
      <c r="W31" s="5"/>
      <c r="X31" s="9">
        <f t="shared" si="1"/>
        <v>16.5</v>
      </c>
      <c r="Y31" s="7"/>
    </row>
    <row r="32" spans="1:25" s="1" customFormat="1">
      <c r="A32" s="2"/>
      <c r="B32" s="2"/>
      <c r="C32" s="4" t="s">
        <v>203</v>
      </c>
      <c r="D32" s="2"/>
      <c r="E32" s="2"/>
      <c r="F32" s="4" t="s">
        <v>29</v>
      </c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5"/>
      <c r="S32" s="8"/>
      <c r="T32" s="5">
        <v>5</v>
      </c>
      <c r="U32" s="8"/>
      <c r="V32" s="5">
        <v>11</v>
      </c>
      <c r="W32" s="5"/>
      <c r="X32" s="9">
        <f t="shared" si="1"/>
        <v>16</v>
      </c>
      <c r="Y32" s="7"/>
    </row>
    <row r="33" spans="1:25" s="1" customFormat="1">
      <c r="A33" s="2"/>
      <c r="B33" s="2"/>
      <c r="C33" s="4" t="s">
        <v>139</v>
      </c>
      <c r="D33" s="2"/>
      <c r="E33" s="2"/>
      <c r="F33" s="4" t="s">
        <v>113</v>
      </c>
      <c r="G33" s="2"/>
      <c r="H33" s="8"/>
      <c r="I33" s="8"/>
      <c r="J33" s="8"/>
      <c r="K33" s="8"/>
      <c r="L33" s="23">
        <v>5</v>
      </c>
      <c r="M33" s="8"/>
      <c r="N33" s="5">
        <v>3</v>
      </c>
      <c r="O33" s="8"/>
      <c r="P33" s="5">
        <v>5</v>
      </c>
      <c r="Q33" s="8"/>
      <c r="R33" s="5">
        <v>2.5</v>
      </c>
      <c r="S33" s="8"/>
      <c r="T33" s="8"/>
      <c r="U33" s="8"/>
      <c r="V33" s="8"/>
      <c r="W33" s="5"/>
      <c r="X33" s="9">
        <f t="shared" si="1"/>
        <v>15.5</v>
      </c>
      <c r="Y33" s="7"/>
    </row>
    <row r="34" spans="1:25" s="1" customFormat="1">
      <c r="A34" s="2"/>
      <c r="B34" s="2"/>
      <c r="C34" s="4" t="s">
        <v>46</v>
      </c>
      <c r="D34" s="4"/>
      <c r="E34" s="4"/>
      <c r="F34" s="4" t="s">
        <v>25</v>
      </c>
      <c r="G34" s="4"/>
      <c r="H34" s="22">
        <v>7</v>
      </c>
      <c r="I34" s="9"/>
      <c r="J34" s="22">
        <v>8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5"/>
      <c r="X34" s="9">
        <f t="shared" si="1"/>
        <v>15</v>
      </c>
      <c r="Y34" s="7"/>
    </row>
    <row r="35" spans="1:25" s="1" customFormat="1">
      <c r="A35" s="2"/>
      <c r="B35" s="2"/>
      <c r="C35" s="4" t="s">
        <v>138</v>
      </c>
      <c r="D35" s="2"/>
      <c r="E35" s="2"/>
      <c r="F35" s="4" t="s">
        <v>35</v>
      </c>
      <c r="G35" s="2"/>
      <c r="H35" s="8"/>
      <c r="I35" s="8"/>
      <c r="J35" s="8"/>
      <c r="K35" s="8"/>
      <c r="L35" s="23">
        <v>8</v>
      </c>
      <c r="M35" s="8"/>
      <c r="N35" s="8"/>
      <c r="O35" s="8"/>
      <c r="P35" s="5">
        <v>7</v>
      </c>
      <c r="Q35" s="8"/>
      <c r="R35" s="8"/>
      <c r="S35" s="8"/>
      <c r="T35" s="8"/>
      <c r="U35" s="8"/>
      <c r="V35" s="8"/>
      <c r="W35" s="5"/>
      <c r="X35" s="9">
        <f t="shared" si="1"/>
        <v>15</v>
      </c>
      <c r="Y35" s="7"/>
    </row>
    <row r="36" spans="1:25" s="1" customFormat="1">
      <c r="A36" s="2"/>
      <c r="B36" s="2"/>
      <c r="C36" s="4" t="s">
        <v>196</v>
      </c>
      <c r="D36" s="2"/>
      <c r="E36" s="2"/>
      <c r="F36" s="4" t="s">
        <v>97</v>
      </c>
      <c r="G36" s="2"/>
      <c r="H36" s="8"/>
      <c r="I36" s="8"/>
      <c r="J36" s="8"/>
      <c r="K36" s="8"/>
      <c r="L36" s="8"/>
      <c r="M36" s="8"/>
      <c r="N36" s="8"/>
      <c r="O36" s="8"/>
      <c r="P36" s="8"/>
      <c r="Q36" s="8"/>
      <c r="R36" s="5">
        <v>7</v>
      </c>
      <c r="S36" s="8"/>
      <c r="T36" s="8"/>
      <c r="U36" s="8"/>
      <c r="V36" s="5">
        <v>8</v>
      </c>
      <c r="W36" s="5"/>
      <c r="X36" s="9">
        <f t="shared" si="1"/>
        <v>15</v>
      </c>
      <c r="Y36" s="7"/>
    </row>
    <row r="37" spans="1:25" s="1" customFormat="1">
      <c r="A37" s="2"/>
      <c r="B37" s="2"/>
      <c r="C37" s="4" t="s">
        <v>34</v>
      </c>
      <c r="D37" s="4"/>
      <c r="E37" s="4"/>
      <c r="F37" s="4" t="s">
        <v>35</v>
      </c>
      <c r="G37" s="4"/>
      <c r="H37" s="22">
        <v>7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>
        <v>5</v>
      </c>
      <c r="U37" s="9"/>
      <c r="V37" s="9"/>
      <c r="W37" s="5"/>
      <c r="X37" s="9">
        <f t="shared" si="1"/>
        <v>12</v>
      </c>
      <c r="Y37" s="7"/>
    </row>
    <row r="38" spans="1:25" s="1" customFormat="1">
      <c r="A38" s="2"/>
      <c r="B38" s="2"/>
      <c r="C38" s="4" t="s">
        <v>152</v>
      </c>
      <c r="D38" s="2"/>
      <c r="E38" s="2"/>
      <c r="F38" s="4" t="s">
        <v>84</v>
      </c>
      <c r="G38" s="2"/>
      <c r="H38" s="8"/>
      <c r="I38" s="8"/>
      <c r="J38" s="8"/>
      <c r="K38" s="8"/>
      <c r="L38" s="8"/>
      <c r="M38" s="8"/>
      <c r="N38" s="5">
        <v>9</v>
      </c>
      <c r="O38" s="8"/>
      <c r="P38" s="5">
        <v>3</v>
      </c>
      <c r="Q38" s="8"/>
      <c r="R38" s="8"/>
      <c r="S38" s="8"/>
      <c r="T38" s="8"/>
      <c r="U38" s="8"/>
      <c r="V38" s="8"/>
      <c r="W38" s="5"/>
      <c r="X38" s="9">
        <f t="shared" si="1"/>
        <v>12</v>
      </c>
      <c r="Y38" s="7"/>
    </row>
    <row r="39" spans="1:25" s="1" customFormat="1">
      <c r="A39" s="2"/>
      <c r="B39" s="2"/>
      <c r="C39" s="4" t="s">
        <v>140</v>
      </c>
      <c r="D39" s="2"/>
      <c r="E39" s="2"/>
      <c r="F39" s="4" t="s">
        <v>64</v>
      </c>
      <c r="G39" s="2"/>
      <c r="H39" s="8"/>
      <c r="I39" s="8"/>
      <c r="J39" s="8"/>
      <c r="K39" s="8"/>
      <c r="L39" s="23">
        <v>11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5"/>
      <c r="X39" s="9">
        <f t="shared" si="1"/>
        <v>11</v>
      </c>
      <c r="Y39" s="7"/>
    </row>
    <row r="40" spans="1:25" s="1" customFormat="1">
      <c r="A40" s="2"/>
      <c r="B40" s="2"/>
      <c r="C40" s="4" t="s">
        <v>144</v>
      </c>
      <c r="D40" s="2"/>
      <c r="E40" s="2"/>
      <c r="F40" s="4" t="s">
        <v>97</v>
      </c>
      <c r="G40" s="2"/>
      <c r="H40" s="8"/>
      <c r="I40" s="8"/>
      <c r="J40" s="8"/>
      <c r="K40" s="8"/>
      <c r="L40" s="8"/>
      <c r="M40" s="8"/>
      <c r="N40" s="8"/>
      <c r="O40" s="8"/>
      <c r="P40" s="23">
        <v>11</v>
      </c>
      <c r="Q40" s="8"/>
      <c r="R40" s="8"/>
      <c r="S40" s="8"/>
      <c r="T40" s="8"/>
      <c r="U40" s="8"/>
      <c r="V40" s="8"/>
      <c r="W40" s="5"/>
      <c r="X40" s="9">
        <f t="shared" si="1"/>
        <v>11</v>
      </c>
      <c r="Y40" s="7"/>
    </row>
    <row r="41" spans="1:25" s="1" customFormat="1">
      <c r="A41" s="2"/>
      <c r="B41" s="2"/>
      <c r="C41" s="4" t="s">
        <v>195</v>
      </c>
      <c r="D41" s="2"/>
      <c r="E41" s="2"/>
      <c r="F41" s="4" t="s">
        <v>18</v>
      </c>
      <c r="G41" s="2"/>
      <c r="H41" s="8"/>
      <c r="I41" s="8"/>
      <c r="J41" s="8"/>
      <c r="K41" s="8"/>
      <c r="L41" s="8"/>
      <c r="M41" s="8"/>
      <c r="N41" s="8"/>
      <c r="O41" s="8"/>
      <c r="P41" s="8"/>
      <c r="Q41" s="8"/>
      <c r="R41" s="5">
        <v>11</v>
      </c>
      <c r="S41" s="8"/>
      <c r="T41" s="8"/>
      <c r="U41" s="8"/>
      <c r="V41" s="8"/>
      <c r="W41" s="5"/>
      <c r="X41" s="9">
        <f t="shared" si="1"/>
        <v>11</v>
      </c>
      <c r="Y41" s="7"/>
    </row>
    <row r="42" spans="1:25" s="1" customFormat="1">
      <c r="A42" s="2"/>
      <c r="B42" s="2"/>
      <c r="C42" s="4" t="s">
        <v>33</v>
      </c>
      <c r="D42" s="4"/>
      <c r="E42" s="4"/>
      <c r="F42" s="4" t="s">
        <v>29</v>
      </c>
      <c r="G42" s="4"/>
      <c r="H42" s="22">
        <v>6</v>
      </c>
      <c r="I42" s="9"/>
      <c r="J42" s="9"/>
      <c r="K42" s="9"/>
      <c r="L42" s="9"/>
      <c r="M42" s="9"/>
      <c r="N42" s="9"/>
      <c r="O42" s="9"/>
      <c r="P42" s="9"/>
      <c r="Q42" s="9"/>
      <c r="R42" s="10">
        <v>4</v>
      </c>
      <c r="S42" s="9"/>
      <c r="T42" s="9"/>
      <c r="U42" s="9"/>
      <c r="V42" s="9"/>
      <c r="W42" s="5"/>
      <c r="X42" s="9">
        <f t="shared" si="1"/>
        <v>10</v>
      </c>
      <c r="Y42" s="7"/>
    </row>
    <row r="43" spans="1:25" s="1" customFormat="1">
      <c r="A43" s="2"/>
      <c r="B43" s="2"/>
      <c r="C43" s="4" t="s">
        <v>165</v>
      </c>
      <c r="D43" s="2"/>
      <c r="E43" s="2"/>
      <c r="F43" s="4" t="s">
        <v>25</v>
      </c>
      <c r="G43" s="2"/>
      <c r="H43" s="8"/>
      <c r="I43" s="8"/>
      <c r="J43" s="8"/>
      <c r="K43" s="8"/>
      <c r="L43" s="8"/>
      <c r="M43" s="8"/>
      <c r="N43" s="8"/>
      <c r="O43" s="8"/>
      <c r="P43" s="23">
        <v>7</v>
      </c>
      <c r="Q43" s="8"/>
      <c r="R43" s="5">
        <v>3</v>
      </c>
      <c r="S43" s="8"/>
      <c r="T43" s="8"/>
      <c r="U43" s="8"/>
      <c r="V43" s="8"/>
      <c r="W43" s="5"/>
      <c r="X43" s="9">
        <f t="shared" si="1"/>
        <v>10</v>
      </c>
      <c r="Y43" s="7"/>
    </row>
    <row r="44" spans="1:25" s="1" customFormat="1">
      <c r="A44" s="2"/>
      <c r="B44" s="2"/>
      <c r="C44" s="4" t="s">
        <v>70</v>
      </c>
      <c r="D44" s="4"/>
      <c r="E44" s="4"/>
      <c r="F44" s="4" t="s">
        <v>18</v>
      </c>
      <c r="G44" s="4"/>
      <c r="H44" s="22">
        <v>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5"/>
      <c r="X44" s="9">
        <f t="shared" si="1"/>
        <v>9</v>
      </c>
      <c r="Y44" s="7"/>
    </row>
    <row r="45" spans="1:25" s="1" customFormat="1">
      <c r="A45" s="2"/>
      <c r="B45" s="2"/>
      <c r="C45" s="4" t="s">
        <v>100</v>
      </c>
      <c r="D45" s="4"/>
      <c r="E45" s="4"/>
      <c r="F45" s="4" t="s">
        <v>101</v>
      </c>
      <c r="G45" s="4"/>
      <c r="H45" s="9"/>
      <c r="I45" s="9"/>
      <c r="J45" s="22">
        <v>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5"/>
      <c r="X45" s="9">
        <f t="shared" si="1"/>
        <v>9</v>
      </c>
      <c r="Y45" s="7"/>
    </row>
    <row r="46" spans="1:25" s="1" customFormat="1">
      <c r="A46" s="2"/>
      <c r="B46" s="2"/>
      <c r="C46" s="4" t="s">
        <v>131</v>
      </c>
      <c r="D46" s="4"/>
      <c r="E46" s="4"/>
      <c r="F46" s="4" t="s">
        <v>25</v>
      </c>
      <c r="G46" s="4"/>
      <c r="H46" s="9"/>
      <c r="I46" s="9"/>
      <c r="J46" s="9"/>
      <c r="K46" s="9"/>
      <c r="L46" s="22">
        <v>9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5"/>
      <c r="X46" s="9">
        <f t="shared" si="1"/>
        <v>9</v>
      </c>
      <c r="Y46" s="7"/>
    </row>
    <row r="47" spans="1:25" s="1" customFormat="1">
      <c r="A47" s="2"/>
      <c r="B47" s="2"/>
      <c r="C47" s="4" t="s">
        <v>169</v>
      </c>
      <c r="D47" s="2"/>
      <c r="E47" s="2"/>
      <c r="F47" s="4" t="s">
        <v>97</v>
      </c>
      <c r="G47" s="2"/>
      <c r="H47" s="8"/>
      <c r="I47" s="8"/>
      <c r="J47" s="8"/>
      <c r="K47" s="8"/>
      <c r="L47" s="8"/>
      <c r="M47" s="8"/>
      <c r="N47" s="8"/>
      <c r="O47" s="8"/>
      <c r="P47" s="23">
        <v>6</v>
      </c>
      <c r="Q47" s="8"/>
      <c r="R47" s="8"/>
      <c r="S47" s="8"/>
      <c r="T47" s="8"/>
      <c r="U47" s="8"/>
      <c r="V47" s="5">
        <v>3</v>
      </c>
      <c r="W47" s="5"/>
      <c r="X47" s="9">
        <f t="shared" si="1"/>
        <v>9</v>
      </c>
      <c r="Y47" s="7"/>
    </row>
    <row r="48" spans="1:25" s="1" customFormat="1">
      <c r="A48" s="2"/>
      <c r="B48" s="2"/>
      <c r="C48" s="4" t="s">
        <v>167</v>
      </c>
      <c r="D48" s="2"/>
      <c r="E48" s="2"/>
      <c r="F48" s="4" t="s">
        <v>29</v>
      </c>
      <c r="G48" s="2"/>
      <c r="H48" s="8"/>
      <c r="I48" s="8"/>
      <c r="J48" s="8"/>
      <c r="K48" s="8"/>
      <c r="L48" s="8"/>
      <c r="M48" s="8"/>
      <c r="N48" s="8"/>
      <c r="O48" s="8"/>
      <c r="P48" s="23">
        <v>7</v>
      </c>
      <c r="Q48" s="8"/>
      <c r="R48" s="5">
        <v>1.5</v>
      </c>
      <c r="S48" s="8"/>
      <c r="T48" s="8"/>
      <c r="U48" s="8"/>
      <c r="V48" s="8"/>
      <c r="W48" s="5"/>
      <c r="X48" s="9">
        <f t="shared" si="1"/>
        <v>8.5</v>
      </c>
      <c r="Y48" s="7"/>
    </row>
    <row r="49" spans="1:25" s="1" customFormat="1">
      <c r="A49" s="2"/>
      <c r="B49" s="2"/>
      <c r="C49" s="4" t="s">
        <v>170</v>
      </c>
      <c r="D49" s="2"/>
      <c r="E49" s="2"/>
      <c r="F49" s="4" t="s">
        <v>50</v>
      </c>
      <c r="G49" s="2"/>
      <c r="H49" s="8"/>
      <c r="I49" s="8"/>
      <c r="J49" s="8"/>
      <c r="K49" s="8"/>
      <c r="L49" s="8"/>
      <c r="M49" s="8"/>
      <c r="N49" s="8"/>
      <c r="O49" s="8"/>
      <c r="P49" s="5">
        <v>5</v>
      </c>
      <c r="Q49" s="8"/>
      <c r="R49" s="5">
        <v>3.5</v>
      </c>
      <c r="S49" s="8"/>
      <c r="T49" s="8"/>
      <c r="U49" s="8"/>
      <c r="V49" s="8"/>
      <c r="W49" s="5"/>
      <c r="X49" s="9">
        <f t="shared" si="1"/>
        <v>8.5</v>
      </c>
      <c r="Y49" s="7"/>
    </row>
    <row r="50" spans="1:25" s="1" customFormat="1">
      <c r="A50" s="2"/>
      <c r="B50" s="2"/>
      <c r="C50" s="4" t="s">
        <v>57</v>
      </c>
      <c r="D50" s="4"/>
      <c r="E50" s="4"/>
      <c r="F50" s="4" t="s">
        <v>16</v>
      </c>
      <c r="G50" s="4"/>
      <c r="H50" s="22">
        <v>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5"/>
      <c r="X50" s="9">
        <f t="shared" si="1"/>
        <v>8</v>
      </c>
      <c r="Y50" s="7"/>
    </row>
    <row r="51" spans="1:25" s="1" customFormat="1">
      <c r="A51" s="2"/>
      <c r="B51" s="2"/>
      <c r="C51" s="4" t="s">
        <v>102</v>
      </c>
      <c r="D51" s="4"/>
      <c r="E51" s="4"/>
      <c r="F51" s="4" t="s">
        <v>20</v>
      </c>
      <c r="G51" s="4"/>
      <c r="H51" s="9"/>
      <c r="I51" s="9"/>
      <c r="J51" s="22">
        <v>7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5"/>
      <c r="X51" s="9">
        <f t="shared" si="1"/>
        <v>7</v>
      </c>
      <c r="Y51" s="7"/>
    </row>
    <row r="52" spans="1:25" s="1" customFormat="1">
      <c r="A52" s="2"/>
      <c r="B52" s="2"/>
      <c r="C52" s="4" t="s">
        <v>171</v>
      </c>
      <c r="D52" s="2"/>
      <c r="E52" s="2"/>
      <c r="F52" s="4" t="s">
        <v>29</v>
      </c>
      <c r="G52" s="2"/>
      <c r="H52" s="8"/>
      <c r="I52" s="8"/>
      <c r="J52" s="8"/>
      <c r="K52" s="8"/>
      <c r="L52" s="8"/>
      <c r="M52" s="8"/>
      <c r="N52" s="8"/>
      <c r="O52" s="8"/>
      <c r="P52" s="5">
        <v>4</v>
      </c>
      <c r="Q52" s="8"/>
      <c r="R52" s="5">
        <v>3</v>
      </c>
      <c r="S52" s="8"/>
      <c r="T52" s="8"/>
      <c r="U52" s="8"/>
      <c r="V52" s="8"/>
      <c r="W52" s="5"/>
      <c r="X52" s="9">
        <f t="shared" si="1"/>
        <v>7</v>
      </c>
      <c r="Y52" s="7"/>
    </row>
    <row r="53" spans="1:25" s="1" customFormat="1">
      <c r="A53" s="2"/>
      <c r="B53" s="2"/>
      <c r="C53" s="4" t="s">
        <v>202</v>
      </c>
      <c r="D53" s="2"/>
      <c r="E53" s="2"/>
      <c r="F53" s="4" t="s">
        <v>64</v>
      </c>
      <c r="G53" s="2"/>
      <c r="H53" s="8"/>
      <c r="I53" s="8"/>
      <c r="J53" s="8"/>
      <c r="K53" s="8"/>
      <c r="L53" s="8"/>
      <c r="M53" s="8"/>
      <c r="N53" s="8"/>
      <c r="O53" s="8"/>
      <c r="P53" s="8"/>
      <c r="Q53" s="8"/>
      <c r="R53" s="5">
        <v>7</v>
      </c>
      <c r="S53" s="8"/>
      <c r="T53" s="8"/>
      <c r="U53" s="8"/>
      <c r="V53" s="8"/>
      <c r="W53" s="5"/>
      <c r="X53" s="9">
        <f t="shared" si="1"/>
        <v>7</v>
      </c>
      <c r="Y53" s="7"/>
    </row>
    <row r="54" spans="1:25" s="1" customFormat="1">
      <c r="A54" s="2"/>
      <c r="B54" s="2"/>
      <c r="C54" s="4" t="s">
        <v>173</v>
      </c>
      <c r="D54" s="2"/>
      <c r="E54" s="2"/>
      <c r="F54" s="4" t="s">
        <v>124</v>
      </c>
      <c r="G54" s="2"/>
      <c r="H54" s="8"/>
      <c r="I54" s="8"/>
      <c r="J54" s="8"/>
      <c r="K54" s="8"/>
      <c r="L54" s="8"/>
      <c r="M54" s="8"/>
      <c r="N54" s="8"/>
      <c r="O54" s="8"/>
      <c r="P54" s="5">
        <v>2.5</v>
      </c>
      <c r="Q54" s="8"/>
      <c r="R54" s="5">
        <v>4</v>
      </c>
      <c r="S54" s="8"/>
      <c r="T54" s="8"/>
      <c r="U54" s="8"/>
      <c r="V54" s="8"/>
      <c r="W54" s="5"/>
      <c r="X54" s="9">
        <f t="shared" si="1"/>
        <v>6.5</v>
      </c>
      <c r="Y54" s="7"/>
    </row>
    <row r="55" spans="1:25" s="1" customFormat="1">
      <c r="A55" s="2"/>
      <c r="B55" s="2"/>
      <c r="C55" s="4" t="s">
        <v>51</v>
      </c>
      <c r="D55" s="4"/>
      <c r="E55" s="4"/>
      <c r="F55" s="4" t="s">
        <v>29</v>
      </c>
      <c r="G55" s="4"/>
      <c r="H55" s="22">
        <v>6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5"/>
      <c r="X55" s="9">
        <f t="shared" si="1"/>
        <v>6</v>
      </c>
      <c r="Y55" s="7"/>
    </row>
    <row r="56" spans="1:25" s="1" customFormat="1">
      <c r="A56" s="2"/>
      <c r="B56" s="2"/>
      <c r="C56" s="4" t="s">
        <v>103</v>
      </c>
      <c r="D56" s="4"/>
      <c r="E56" s="4"/>
      <c r="F56" s="4" t="s">
        <v>18</v>
      </c>
      <c r="G56" s="4"/>
      <c r="H56" s="9"/>
      <c r="I56" s="9"/>
      <c r="J56" s="22">
        <v>6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5"/>
      <c r="X56" s="9">
        <f t="shared" si="1"/>
        <v>6</v>
      </c>
      <c r="Y56" s="7"/>
    </row>
    <row r="57" spans="1:25" s="1" customFormat="1">
      <c r="A57" s="2"/>
      <c r="B57" s="2"/>
      <c r="C57" s="4" t="s">
        <v>32</v>
      </c>
      <c r="D57" s="2"/>
      <c r="E57" s="2"/>
      <c r="F57" s="4" t="s">
        <v>29</v>
      </c>
      <c r="G57" s="2"/>
      <c r="H57" s="8"/>
      <c r="I57" s="8"/>
      <c r="J57" s="8"/>
      <c r="K57" s="8"/>
      <c r="L57" s="23">
        <v>6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5"/>
      <c r="X57" s="9">
        <f t="shared" si="1"/>
        <v>6</v>
      </c>
      <c r="Y57" s="7"/>
    </row>
    <row r="58" spans="1:25" s="1" customFormat="1">
      <c r="A58" s="2"/>
      <c r="B58" s="2"/>
      <c r="C58" s="4" t="s">
        <v>168</v>
      </c>
      <c r="D58" s="2"/>
      <c r="E58" s="2"/>
      <c r="F58" s="4" t="s">
        <v>64</v>
      </c>
      <c r="G58" s="2"/>
      <c r="H58" s="8"/>
      <c r="I58" s="8"/>
      <c r="J58" s="8"/>
      <c r="K58" s="8"/>
      <c r="L58" s="8"/>
      <c r="M58" s="8"/>
      <c r="N58" s="8"/>
      <c r="O58" s="8"/>
      <c r="P58" s="23">
        <v>6</v>
      </c>
      <c r="Q58" s="8"/>
      <c r="R58" s="8"/>
      <c r="S58" s="8"/>
      <c r="T58" s="8"/>
      <c r="U58" s="8"/>
      <c r="V58" s="8"/>
      <c r="W58" s="5"/>
      <c r="X58" s="9">
        <f t="shared" si="1"/>
        <v>6</v>
      </c>
      <c r="Y58" s="7"/>
    </row>
    <row r="59" spans="1:25" s="1" customFormat="1">
      <c r="A59" s="2"/>
      <c r="B59" s="2"/>
      <c r="C59" s="4" t="s">
        <v>48</v>
      </c>
      <c r="D59" s="4"/>
      <c r="E59" s="4"/>
      <c r="F59" s="4" t="s">
        <v>18</v>
      </c>
      <c r="G59" s="4"/>
      <c r="H59" s="22">
        <v>4</v>
      </c>
      <c r="I59" s="9"/>
      <c r="J59" s="9"/>
      <c r="K59" s="9"/>
      <c r="L59" s="9"/>
      <c r="M59" s="9"/>
      <c r="N59" s="9"/>
      <c r="O59" s="9"/>
      <c r="P59" s="9"/>
      <c r="Q59" s="9"/>
      <c r="R59" s="10">
        <v>1.5</v>
      </c>
      <c r="S59" s="9"/>
      <c r="T59" s="9"/>
      <c r="U59" s="9"/>
      <c r="V59" s="9"/>
      <c r="W59" s="5"/>
      <c r="X59" s="9">
        <f t="shared" si="1"/>
        <v>5.5</v>
      </c>
      <c r="Y59" s="7"/>
    </row>
    <row r="60" spans="1:25" s="1" customFormat="1">
      <c r="A60" s="2"/>
      <c r="B60" s="2"/>
      <c r="C60" s="4" t="s">
        <v>47</v>
      </c>
      <c r="D60" s="4"/>
      <c r="E60" s="4"/>
      <c r="F60" s="4" t="s">
        <v>16</v>
      </c>
      <c r="G60" s="4"/>
      <c r="H60" s="22">
        <v>5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5"/>
      <c r="X60" s="9">
        <f t="shared" si="1"/>
        <v>5</v>
      </c>
      <c r="Y60" s="7"/>
    </row>
    <row r="61" spans="1:25" s="1" customFormat="1">
      <c r="A61" s="2"/>
      <c r="B61" s="2"/>
      <c r="C61" s="4" t="s">
        <v>176</v>
      </c>
      <c r="D61" s="2"/>
      <c r="E61" s="2"/>
      <c r="F61" s="4" t="s">
        <v>97</v>
      </c>
      <c r="G61" s="2"/>
      <c r="H61" s="8"/>
      <c r="I61" s="8"/>
      <c r="J61" s="8"/>
      <c r="K61" s="8"/>
      <c r="L61" s="8"/>
      <c r="M61" s="8"/>
      <c r="N61" s="8"/>
      <c r="O61" s="8"/>
      <c r="P61" s="8"/>
      <c r="Q61" s="8"/>
      <c r="R61" s="5"/>
      <c r="S61" s="8"/>
      <c r="T61" s="5">
        <v>4</v>
      </c>
      <c r="U61" s="8"/>
      <c r="V61" s="8"/>
      <c r="W61" s="5"/>
      <c r="X61" s="9">
        <f t="shared" si="1"/>
        <v>4</v>
      </c>
      <c r="Y61" s="7"/>
    </row>
    <row r="62" spans="1:25" s="1" customFormat="1">
      <c r="A62" s="2"/>
      <c r="B62" s="2"/>
      <c r="C62" s="4" t="s">
        <v>88</v>
      </c>
      <c r="D62" s="4"/>
      <c r="E62" s="4"/>
      <c r="F62" s="4" t="s">
        <v>16</v>
      </c>
      <c r="G62" s="4"/>
      <c r="H62" s="22">
        <v>2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5"/>
      <c r="X62" s="9">
        <f t="shared" si="1"/>
        <v>2</v>
      </c>
      <c r="Y62" s="7"/>
    </row>
    <row r="63" spans="1:25" s="1" customFormat="1">
      <c r="A63" s="2"/>
      <c r="B63" s="2"/>
      <c r="C63" s="4" t="s">
        <v>197</v>
      </c>
      <c r="D63" s="2"/>
      <c r="E63" s="2"/>
      <c r="F63" s="4" t="s">
        <v>29</v>
      </c>
      <c r="G63" s="2"/>
      <c r="H63" s="8"/>
      <c r="I63" s="8"/>
      <c r="J63" s="8"/>
      <c r="K63" s="8"/>
      <c r="L63" s="8"/>
      <c r="M63" s="8"/>
      <c r="N63" s="8"/>
      <c r="O63" s="8"/>
      <c r="P63" s="8"/>
      <c r="Q63" s="8"/>
      <c r="R63" s="5">
        <v>2</v>
      </c>
      <c r="S63" s="8"/>
      <c r="T63" s="8"/>
      <c r="U63" s="8"/>
      <c r="V63" s="8"/>
      <c r="W63" s="5"/>
      <c r="X63" s="9">
        <f t="shared" si="1"/>
        <v>2</v>
      </c>
      <c r="Y63" s="7"/>
    </row>
    <row r="64" spans="1:25" s="1" customFormat="1">
      <c r="A64" s="2"/>
      <c r="B64" s="2"/>
      <c r="C64" s="4" t="s">
        <v>111</v>
      </c>
      <c r="D64" s="2"/>
      <c r="E64" s="2"/>
      <c r="F64" s="4" t="s">
        <v>56</v>
      </c>
      <c r="G64" s="2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5">
        <v>1</v>
      </c>
      <c r="U64" s="8"/>
      <c r="V64" s="5">
        <v>1</v>
      </c>
      <c r="W64" s="5"/>
      <c r="X64" s="9">
        <f t="shared" si="1"/>
        <v>2</v>
      </c>
      <c r="Y64" s="7"/>
    </row>
    <row r="65" spans="1:25" s="1" customFormat="1">
      <c r="A65" s="2"/>
      <c r="B65" s="2"/>
      <c r="C65" s="4" t="s">
        <v>69</v>
      </c>
      <c r="D65" s="4"/>
      <c r="E65" s="4"/>
      <c r="F65" s="12" t="s">
        <v>16</v>
      </c>
      <c r="G65" s="4"/>
      <c r="H65" s="22">
        <v>1.5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5"/>
      <c r="X65" s="9">
        <f t="shared" si="1"/>
        <v>1.5</v>
      </c>
      <c r="Y65" s="7"/>
    </row>
    <row r="66" spans="1:25" s="3" customFormat="1">
      <c r="A66" s="4"/>
      <c r="B66" s="4"/>
      <c r="C66" s="4" t="s">
        <v>207</v>
      </c>
      <c r="D66" s="4"/>
      <c r="E66" s="4"/>
      <c r="F66" s="4" t="s">
        <v>18</v>
      </c>
      <c r="G66" s="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>
        <v>1.5</v>
      </c>
      <c r="U66" s="9"/>
      <c r="V66" s="9"/>
      <c r="W66" s="10"/>
      <c r="X66" s="9">
        <f t="shared" si="1"/>
        <v>1.5</v>
      </c>
      <c r="Y66" s="15"/>
    </row>
    <row r="67" spans="1:25" s="1" customFormat="1">
      <c r="A67" s="2"/>
      <c r="B67" s="2"/>
      <c r="C67" s="4" t="s">
        <v>62</v>
      </c>
      <c r="D67" s="4"/>
      <c r="E67" s="4"/>
      <c r="F67" s="4" t="s">
        <v>20</v>
      </c>
      <c r="G67" s="4"/>
      <c r="H67" s="22">
        <v>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5"/>
      <c r="X67" s="9">
        <f t="shared" si="1"/>
        <v>1</v>
      </c>
      <c r="Y67" s="7"/>
    </row>
    <row r="68" spans="1:25" s="3" customFormat="1">
      <c r="A68" s="4"/>
      <c r="B68" s="4"/>
      <c r="C68" s="4" t="s">
        <v>198</v>
      </c>
      <c r="D68" s="4"/>
      <c r="E68" s="4"/>
      <c r="F68" s="4" t="s">
        <v>29</v>
      </c>
      <c r="G68" s="4"/>
      <c r="H68" s="9"/>
      <c r="I68" s="9"/>
      <c r="J68" s="9"/>
      <c r="K68" s="9"/>
      <c r="L68" s="9"/>
      <c r="M68" s="9"/>
      <c r="N68" s="9"/>
      <c r="O68" s="9"/>
      <c r="P68" s="9"/>
      <c r="Q68" s="9"/>
      <c r="R68" s="10">
        <v>1</v>
      </c>
      <c r="S68" s="9"/>
      <c r="T68" s="9"/>
      <c r="U68" s="9"/>
      <c r="V68" s="9"/>
      <c r="W68" s="10"/>
      <c r="X68" s="9">
        <f t="shared" si="1"/>
        <v>1</v>
      </c>
      <c r="Y68" s="15"/>
    </row>
    <row r="69" spans="1:25" s="1" customFormat="1">
      <c r="A69" s="2"/>
      <c r="B69" s="2"/>
      <c r="C69" s="4"/>
      <c r="D69" s="2"/>
      <c r="E69" s="2"/>
      <c r="F69" s="4"/>
      <c r="G69" s="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5"/>
      <c r="X69" s="10"/>
      <c r="Y69" s="7"/>
    </row>
    <row r="70" spans="1:25" s="1" customFormat="1">
      <c r="A70" s="2"/>
      <c r="B70" s="2"/>
      <c r="C70" s="4"/>
      <c r="D70" s="2"/>
      <c r="E70" s="2"/>
      <c r="F70" s="4"/>
      <c r="G70" s="2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5"/>
      <c r="X70" s="10"/>
      <c r="Y70" s="7"/>
    </row>
    <row r="71" spans="1:25" s="1" customFormat="1">
      <c r="A71" s="2"/>
      <c r="B71" s="2"/>
      <c r="C71" s="4"/>
      <c r="D71" s="2"/>
      <c r="E71" s="2"/>
      <c r="F71" s="4"/>
      <c r="G71" s="2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5"/>
      <c r="X71" s="10"/>
      <c r="Y71" s="7"/>
    </row>
    <row r="72" spans="1:25" s="1" customFormat="1">
      <c r="A72" s="2"/>
      <c r="B72" s="2"/>
      <c r="C72" s="4"/>
      <c r="D72" s="2"/>
      <c r="E72" s="2"/>
      <c r="F72" s="4"/>
      <c r="G72" s="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5"/>
      <c r="X72" s="10"/>
      <c r="Y72" s="7"/>
    </row>
    <row r="73" spans="1:25" s="1" customFormat="1">
      <c r="A73" s="2"/>
      <c r="B73" s="2"/>
      <c r="C73" s="4"/>
      <c r="D73" s="2"/>
      <c r="E73" s="2"/>
      <c r="F73" s="4"/>
      <c r="G73" s="2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5"/>
      <c r="X73" s="5"/>
      <c r="Y73" s="7"/>
    </row>
    <row r="74" spans="1:25" s="1" customFormat="1">
      <c r="A74" s="2"/>
      <c r="B74" s="2"/>
      <c r="C74" s="4"/>
      <c r="D74" s="2"/>
      <c r="E74" s="2"/>
      <c r="F74" s="4"/>
      <c r="G74" s="2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5"/>
      <c r="X74" s="5"/>
      <c r="Y74" s="7"/>
    </row>
    <row r="75" spans="1:25" s="1" customFormat="1">
      <c r="A75" s="2"/>
      <c r="B75" s="2"/>
      <c r="C75" s="4"/>
      <c r="D75" s="2"/>
      <c r="E75" s="2"/>
      <c r="F75" s="4"/>
      <c r="G75" s="2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5"/>
      <c r="X75" s="5"/>
      <c r="Y75" s="7"/>
    </row>
  </sheetData>
  <sheetProtection algorithmName="SHA-512" hashValue="aLj3CJqHfY+UHFMS3BGxGaz0cbl8y3KMhQ8fDkeVa3cJtcwnjXFmdFjaLJt7a4QsyTz8pBlMQje4E4IAReoZjg==" saltValue="QhanIw/44dFR1C2CRbD8sg==" spinCount="100000" sheet="1" formatCells="0" formatColumns="0" formatRows="0" insertColumns="0" insertRows="0" insertHyperlinks="0" deleteColumns="0" deleteRows="0" sort="0" autoFilter="0" pivotTables="0"/>
  <sortState ref="C17:X68">
    <sortCondition descending="1" ref="X17:X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zoomScale="90" zoomScaleNormal="90" workbookViewId="0">
      <selection activeCell="C33" sqref="C33"/>
    </sheetView>
  </sheetViews>
  <sheetFormatPr defaultRowHeight="15"/>
  <sheetData>
    <row r="1" spans="1:25">
      <c r="X1" s="21"/>
    </row>
    <row r="2" spans="1:25">
      <c r="X2" s="21"/>
    </row>
    <row r="3" spans="1:25" s="1" customFormat="1">
      <c r="A3" s="2"/>
      <c r="B3" s="2"/>
      <c r="C3" s="2" t="s">
        <v>0</v>
      </c>
      <c r="D3" s="2"/>
      <c r="E3" s="2"/>
      <c r="F3" s="2" t="s">
        <v>1</v>
      </c>
      <c r="G3" s="2"/>
      <c r="H3" s="5" t="s">
        <v>2</v>
      </c>
      <c r="I3" s="5"/>
      <c r="J3" s="5" t="s">
        <v>3</v>
      </c>
      <c r="K3" s="5"/>
      <c r="L3" s="5" t="s">
        <v>4</v>
      </c>
      <c r="M3" s="5"/>
      <c r="N3" s="5" t="s">
        <v>5</v>
      </c>
      <c r="O3" s="5"/>
      <c r="P3" s="5" t="s">
        <v>6</v>
      </c>
      <c r="Q3" s="5"/>
      <c r="R3" s="5" t="s">
        <v>7</v>
      </c>
      <c r="S3" s="5"/>
      <c r="T3" s="5" t="s">
        <v>78</v>
      </c>
      <c r="U3" s="5"/>
      <c r="V3" s="5" t="s">
        <v>79</v>
      </c>
      <c r="W3" s="5"/>
      <c r="X3" s="10" t="s">
        <v>8</v>
      </c>
    </row>
    <row r="4" spans="1:25">
      <c r="X4" s="21"/>
    </row>
    <row r="5" spans="1:25" s="1" customFormat="1">
      <c r="A5" s="11" t="s">
        <v>11</v>
      </c>
      <c r="B5" s="2"/>
      <c r="C5" s="4"/>
      <c r="D5" s="4"/>
      <c r="E5" s="4"/>
      <c r="F5" s="4"/>
      <c r="G5" s="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"/>
      <c r="X5" s="10"/>
      <c r="Y5" s="7"/>
    </row>
    <row r="6" spans="1:25" s="1" customFormat="1">
      <c r="A6" s="11"/>
      <c r="B6" s="2"/>
      <c r="C6" s="4" t="s">
        <v>39</v>
      </c>
      <c r="D6" s="4"/>
      <c r="E6" s="4"/>
      <c r="F6" s="4" t="s">
        <v>20</v>
      </c>
      <c r="G6" s="4"/>
      <c r="H6" s="10">
        <v>7</v>
      </c>
      <c r="I6" s="9"/>
      <c r="J6" s="9"/>
      <c r="K6" s="9"/>
      <c r="L6" s="22">
        <v>11</v>
      </c>
      <c r="M6" s="9"/>
      <c r="N6" s="10">
        <v>6</v>
      </c>
      <c r="O6" s="9"/>
      <c r="P6" s="10">
        <v>9</v>
      </c>
      <c r="Q6" s="9"/>
      <c r="R6" s="10">
        <v>9</v>
      </c>
      <c r="S6" s="9"/>
      <c r="T6" s="10">
        <v>11</v>
      </c>
      <c r="U6" s="9"/>
      <c r="V6" s="10">
        <v>9</v>
      </c>
      <c r="W6" s="5"/>
      <c r="X6" s="22">
        <v>49</v>
      </c>
      <c r="Y6" s="7"/>
    </row>
    <row r="7" spans="1:25" s="1" customFormat="1">
      <c r="A7" s="11"/>
      <c r="B7" s="2"/>
      <c r="C7" s="4" t="s">
        <v>175</v>
      </c>
      <c r="D7" s="4"/>
      <c r="E7" s="4"/>
      <c r="F7" s="4" t="s">
        <v>64</v>
      </c>
      <c r="G7" s="4"/>
      <c r="H7" s="9"/>
      <c r="I7" s="9"/>
      <c r="J7" s="9"/>
      <c r="K7" s="9"/>
      <c r="L7" s="9"/>
      <c r="M7" s="9"/>
      <c r="N7" s="9"/>
      <c r="O7" s="9"/>
      <c r="P7" s="10">
        <v>6</v>
      </c>
      <c r="Q7" s="9"/>
      <c r="R7" s="10">
        <v>4</v>
      </c>
      <c r="S7" s="9"/>
      <c r="T7" s="10">
        <v>4</v>
      </c>
      <c r="U7" s="9"/>
      <c r="V7" s="10">
        <v>4</v>
      </c>
      <c r="W7" s="5"/>
      <c r="X7" s="9">
        <f t="shared" ref="X7:X13" si="0">SUM(H7,J7,L7,N7,P7,R7,T7,V7)</f>
        <v>18</v>
      </c>
      <c r="Y7" s="7"/>
    </row>
    <row r="8" spans="1:25" s="1" customFormat="1">
      <c r="A8" s="11"/>
      <c r="B8" s="2"/>
      <c r="C8" s="4" t="s">
        <v>61</v>
      </c>
      <c r="D8" s="4"/>
      <c r="E8" s="4"/>
      <c r="F8" s="4" t="s">
        <v>18</v>
      </c>
      <c r="G8" s="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>
        <v>7</v>
      </c>
      <c r="U8" s="9"/>
      <c r="V8" s="10">
        <v>8</v>
      </c>
      <c r="W8" s="5"/>
      <c r="X8" s="9">
        <f t="shared" si="0"/>
        <v>15</v>
      </c>
      <c r="Y8" s="7"/>
    </row>
    <row r="9" spans="1:25" s="1" customFormat="1">
      <c r="A9" s="11"/>
      <c r="B9" s="2"/>
      <c r="C9" s="4" t="s">
        <v>206</v>
      </c>
      <c r="D9" s="4"/>
      <c r="E9" s="4"/>
      <c r="F9" s="4" t="s">
        <v>18</v>
      </c>
      <c r="G9" s="4"/>
      <c r="H9" s="1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>
        <v>6</v>
      </c>
      <c r="U9" s="9"/>
      <c r="V9" s="10">
        <v>5</v>
      </c>
      <c r="W9" s="5"/>
      <c r="X9" s="9">
        <f t="shared" si="0"/>
        <v>11</v>
      </c>
      <c r="Y9" s="7"/>
    </row>
    <row r="10" spans="1:25" s="1" customFormat="1">
      <c r="A10" s="11"/>
      <c r="B10" s="2"/>
      <c r="C10" s="4" t="s">
        <v>174</v>
      </c>
      <c r="D10" s="4"/>
      <c r="E10" s="4"/>
      <c r="F10" s="4" t="s">
        <v>25</v>
      </c>
      <c r="G10" s="4"/>
      <c r="H10" s="10"/>
      <c r="I10" s="9"/>
      <c r="J10" s="9"/>
      <c r="K10" s="9"/>
      <c r="L10" s="9"/>
      <c r="M10" s="9"/>
      <c r="N10" s="9"/>
      <c r="O10" s="9"/>
      <c r="P10" s="10">
        <v>8</v>
      </c>
      <c r="Q10" s="9"/>
      <c r="R10" s="9"/>
      <c r="S10" s="9"/>
      <c r="T10" s="9"/>
      <c r="U10" s="9"/>
      <c r="V10" s="9"/>
      <c r="W10" s="5"/>
      <c r="X10" s="9">
        <f t="shared" si="0"/>
        <v>8</v>
      </c>
      <c r="Y10" s="7"/>
    </row>
    <row r="11" spans="1:25" s="1" customFormat="1">
      <c r="A11" s="2"/>
      <c r="B11" s="2"/>
      <c r="C11" s="4" t="s">
        <v>89</v>
      </c>
      <c r="D11" s="4"/>
      <c r="E11" s="4"/>
      <c r="F11" s="4" t="s">
        <v>64</v>
      </c>
      <c r="G11" s="4"/>
      <c r="H11" s="10">
        <v>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"/>
      <c r="X11" s="9">
        <f t="shared" si="0"/>
        <v>6</v>
      </c>
      <c r="Y11" s="7"/>
    </row>
    <row r="12" spans="1:25" s="1" customFormat="1">
      <c r="A12" s="2"/>
      <c r="B12" s="2"/>
      <c r="C12" s="4" t="s">
        <v>105</v>
      </c>
      <c r="D12" s="4"/>
      <c r="E12" s="4"/>
      <c r="F12" s="4" t="s">
        <v>16</v>
      </c>
      <c r="G12" s="4"/>
      <c r="H12" s="10"/>
      <c r="I12" s="9"/>
      <c r="J12" s="22">
        <v>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"/>
      <c r="X12" s="9">
        <f t="shared" si="0"/>
        <v>6</v>
      </c>
      <c r="Y12" s="7"/>
    </row>
    <row r="13" spans="1:25" s="1" customFormat="1">
      <c r="A13" s="2"/>
      <c r="B13" s="2"/>
      <c r="C13" s="4" t="s">
        <v>42</v>
      </c>
      <c r="D13" s="4"/>
      <c r="E13" s="4"/>
      <c r="F13" s="4" t="s">
        <v>29</v>
      </c>
      <c r="G13" s="4"/>
      <c r="H13" s="10"/>
      <c r="I13" s="9"/>
      <c r="J13" s="9"/>
      <c r="K13" s="9"/>
      <c r="L13" s="22">
        <v>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5"/>
      <c r="X13" s="9">
        <f t="shared" si="0"/>
        <v>4</v>
      </c>
      <c r="Y13" s="7"/>
    </row>
    <row r="14" spans="1:25" s="1" customFormat="1">
      <c r="A14" s="2"/>
      <c r="B14" s="2"/>
      <c r="C14" s="4"/>
      <c r="D14" s="4"/>
      <c r="E14" s="4"/>
      <c r="F14" s="4"/>
      <c r="G14" s="4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"/>
      <c r="X14" s="10"/>
      <c r="Y14" s="7"/>
    </row>
    <row r="15" spans="1:25" s="1" customFormat="1" hidden="1">
      <c r="A15" s="2"/>
      <c r="B15" s="2"/>
      <c r="C15" s="4"/>
      <c r="D15" s="4"/>
      <c r="E15" s="4"/>
      <c r="F15" s="4"/>
      <c r="G15" s="4"/>
      <c r="H15" s="1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"/>
      <c r="X15" s="9"/>
      <c r="Y15" s="7"/>
    </row>
    <row r="16" spans="1:25" s="1" customFormat="1">
      <c r="A16" s="2"/>
      <c r="B16" s="2"/>
      <c r="C16" s="4"/>
      <c r="D16" s="4"/>
      <c r="E16" s="4"/>
      <c r="F16" s="4"/>
      <c r="G16" s="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"/>
      <c r="X16" s="10"/>
      <c r="Y16" s="7"/>
    </row>
    <row r="17" spans="1:25" s="1" customFormat="1">
      <c r="A17" s="2"/>
      <c r="B17" s="2"/>
      <c r="C17" s="4"/>
      <c r="D17" s="4"/>
      <c r="E17" s="4"/>
      <c r="F17" s="4"/>
      <c r="G17" s="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5"/>
      <c r="X17" s="3"/>
    </row>
    <row r="18" spans="1:25" s="1" customFormat="1">
      <c r="A18" s="2"/>
      <c r="B18" s="2"/>
      <c r="C18" s="4"/>
      <c r="D18" s="4"/>
      <c r="E18" s="4"/>
      <c r="F18" s="4"/>
      <c r="G18" s="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"/>
      <c r="X18" s="10"/>
      <c r="Y18" s="7"/>
    </row>
    <row r="19" spans="1:25" s="1" customFormat="1">
      <c r="A19" s="11" t="s">
        <v>14</v>
      </c>
      <c r="B19" s="2"/>
      <c r="C19" s="4"/>
      <c r="D19" s="4"/>
      <c r="E19" s="4"/>
      <c r="F19" s="4"/>
      <c r="G19" s="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"/>
      <c r="X19" s="9"/>
      <c r="Y19" s="7"/>
    </row>
    <row r="20" spans="1:25" s="1" customFormat="1">
      <c r="A20" s="2"/>
      <c r="B20" s="2"/>
      <c r="C20" s="4" t="s">
        <v>40</v>
      </c>
      <c r="D20" s="4"/>
      <c r="E20" s="4"/>
      <c r="F20" s="4" t="s">
        <v>18</v>
      </c>
      <c r="G20" s="4"/>
      <c r="H20" s="22">
        <v>8</v>
      </c>
      <c r="I20" s="9"/>
      <c r="J20" s="22">
        <v>9</v>
      </c>
      <c r="K20" s="9"/>
      <c r="L20" s="22">
        <v>9</v>
      </c>
      <c r="M20" s="9"/>
      <c r="N20" s="10">
        <v>9</v>
      </c>
      <c r="O20" s="9"/>
      <c r="P20" s="22">
        <v>7</v>
      </c>
      <c r="Q20" s="9"/>
      <c r="R20" s="10">
        <v>9</v>
      </c>
      <c r="S20" s="9"/>
      <c r="T20" s="10">
        <v>8</v>
      </c>
      <c r="U20" s="9"/>
      <c r="V20" s="10">
        <v>6</v>
      </c>
      <c r="W20" s="5"/>
      <c r="X20" s="22">
        <v>44</v>
      </c>
      <c r="Y20" s="7"/>
    </row>
    <row r="21" spans="1:25" s="1" customFormat="1">
      <c r="A21" s="2"/>
      <c r="B21" s="2"/>
      <c r="C21" s="4" t="s">
        <v>41</v>
      </c>
      <c r="D21" s="4"/>
      <c r="E21" s="4"/>
      <c r="F21" s="4" t="s">
        <v>18</v>
      </c>
      <c r="G21" s="4"/>
      <c r="H21" s="22">
        <v>11</v>
      </c>
      <c r="I21" s="9"/>
      <c r="J21" s="9"/>
      <c r="K21" s="9"/>
      <c r="L21" s="22">
        <v>11</v>
      </c>
      <c r="M21" s="9"/>
      <c r="N21" s="10">
        <v>11</v>
      </c>
      <c r="O21" s="9"/>
      <c r="P21" s="22">
        <v>11</v>
      </c>
      <c r="Q21" s="9"/>
      <c r="R21" s="9"/>
      <c r="S21" s="9"/>
      <c r="T21" s="9"/>
      <c r="U21" s="9"/>
      <c r="V21" s="9"/>
      <c r="W21" s="5"/>
      <c r="X21" s="9">
        <f>SUM(H21,J21,L21,N21,P21,R21,T21,V21)</f>
        <v>44</v>
      </c>
      <c r="Y21" s="7"/>
    </row>
    <row r="22" spans="1:25" s="1" customFormat="1">
      <c r="A22" s="2"/>
      <c r="B22" s="2"/>
      <c r="C22" s="4" t="s">
        <v>92</v>
      </c>
      <c r="D22" s="4"/>
      <c r="E22" s="4"/>
      <c r="F22" s="4" t="s">
        <v>20</v>
      </c>
      <c r="G22" s="4"/>
      <c r="H22" s="22">
        <v>9</v>
      </c>
      <c r="I22" s="9"/>
      <c r="J22" s="9"/>
      <c r="K22" s="9"/>
      <c r="L22" s="22">
        <v>7</v>
      </c>
      <c r="M22" s="9"/>
      <c r="N22" s="10">
        <v>7</v>
      </c>
      <c r="O22" s="9"/>
      <c r="P22" s="22">
        <v>8</v>
      </c>
      <c r="Q22" s="9"/>
      <c r="R22" s="10">
        <v>8</v>
      </c>
      <c r="S22" s="9"/>
      <c r="T22" s="22">
        <v>7</v>
      </c>
      <c r="U22" s="9"/>
      <c r="V22" s="10">
        <v>7</v>
      </c>
      <c r="W22" s="5"/>
      <c r="X22" s="22">
        <v>39</v>
      </c>
      <c r="Y22" s="7"/>
    </row>
    <row r="23" spans="1:25" s="1" customFormat="1">
      <c r="A23" s="2"/>
      <c r="B23" s="2"/>
      <c r="C23" s="4" t="s">
        <v>52</v>
      </c>
      <c r="D23" s="4"/>
      <c r="E23" s="4"/>
      <c r="F23" s="4" t="s">
        <v>53</v>
      </c>
      <c r="G23" s="4"/>
      <c r="H23" s="22">
        <v>7</v>
      </c>
      <c r="I23" s="9"/>
      <c r="J23" s="9"/>
      <c r="K23" s="9"/>
      <c r="L23" s="22">
        <v>6</v>
      </c>
      <c r="M23" s="9"/>
      <c r="N23" s="10">
        <v>6</v>
      </c>
      <c r="O23" s="9"/>
      <c r="P23" s="22">
        <v>9</v>
      </c>
      <c r="Q23" s="9"/>
      <c r="R23" s="9"/>
      <c r="S23" s="9"/>
      <c r="T23" s="9"/>
      <c r="U23" s="9"/>
      <c r="V23" s="9"/>
      <c r="W23" s="5"/>
      <c r="X23" s="9">
        <f>SUM(H23,J23,L23,N23,P23,R23,T23,V23)</f>
        <v>28</v>
      </c>
      <c r="Y23" s="7"/>
    </row>
    <row r="24" spans="1:25" s="1" customFormat="1">
      <c r="A24" s="2"/>
      <c r="B24" s="2"/>
      <c r="C24" s="4" t="s">
        <v>185</v>
      </c>
      <c r="D24" s="4"/>
      <c r="E24" s="4"/>
      <c r="F24" s="4" t="s">
        <v>186</v>
      </c>
      <c r="G24" s="4"/>
      <c r="H24" s="9"/>
      <c r="I24" s="9"/>
      <c r="J24" s="9"/>
      <c r="K24" s="9"/>
      <c r="L24" s="9"/>
      <c r="M24" s="9"/>
      <c r="N24" s="9"/>
      <c r="O24" s="9"/>
      <c r="P24" s="22">
        <v>5</v>
      </c>
      <c r="Q24" s="9"/>
      <c r="R24" s="10">
        <v>6</v>
      </c>
      <c r="S24" s="9"/>
      <c r="T24" s="9"/>
      <c r="U24" s="9"/>
      <c r="V24" s="9"/>
      <c r="W24" s="5"/>
      <c r="X24" s="9">
        <f>SUM(H24,J24,L24,N24,P24,R24,T24,V24)</f>
        <v>11</v>
      </c>
      <c r="Y24" s="7"/>
    </row>
    <row r="25" spans="1:25" s="1" customFormat="1">
      <c r="A25" s="2"/>
      <c r="B25" s="2"/>
      <c r="C25" s="4" t="s">
        <v>187</v>
      </c>
      <c r="D25" s="4"/>
      <c r="E25" s="4"/>
      <c r="F25" s="4" t="s">
        <v>35</v>
      </c>
      <c r="G25" s="4"/>
      <c r="H25" s="9"/>
      <c r="I25" s="9"/>
      <c r="J25" s="9"/>
      <c r="K25" s="9"/>
      <c r="L25" s="9"/>
      <c r="M25" s="9"/>
      <c r="N25" s="9"/>
      <c r="O25" s="9"/>
      <c r="P25" s="22">
        <v>4</v>
      </c>
      <c r="Q25" s="9"/>
      <c r="R25" s="10">
        <v>7</v>
      </c>
      <c r="S25" s="9"/>
      <c r="T25" s="9"/>
      <c r="U25" s="9"/>
      <c r="V25" s="9"/>
      <c r="W25" s="5"/>
      <c r="X25" s="9">
        <f>SUM(H25,J25,L25,N25,P25,R25,T25,V25)</f>
        <v>11</v>
      </c>
      <c r="Y25" s="7"/>
    </row>
    <row r="26" spans="1:25" s="1" customFormat="1">
      <c r="A26" s="2"/>
      <c r="B26" s="2"/>
      <c r="C26" s="4" t="s">
        <v>93</v>
      </c>
      <c r="D26" s="4"/>
      <c r="E26" s="4"/>
      <c r="F26" s="4" t="s">
        <v>18</v>
      </c>
      <c r="G26" s="4"/>
      <c r="H26" s="22">
        <v>6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5"/>
      <c r="X26" s="9">
        <f>SUM(H26,J26,L26,N26,P26,R26,T26,V26)</f>
        <v>6</v>
      </c>
      <c r="Y26" s="7"/>
    </row>
    <row r="27" spans="1:25" s="1" customFormat="1">
      <c r="A27" s="2"/>
      <c r="B27" s="2"/>
      <c r="C27" s="4" t="s">
        <v>184</v>
      </c>
      <c r="D27" s="4"/>
      <c r="E27" s="4"/>
      <c r="F27" s="4" t="s">
        <v>84</v>
      </c>
      <c r="G27" s="4"/>
      <c r="H27" s="9"/>
      <c r="I27" s="9"/>
      <c r="J27" s="9"/>
      <c r="K27" s="9"/>
      <c r="L27" s="9"/>
      <c r="M27" s="9"/>
      <c r="N27" s="9"/>
      <c r="O27" s="9"/>
      <c r="P27" s="22">
        <v>6</v>
      </c>
      <c r="Q27" s="9"/>
      <c r="R27" s="9"/>
      <c r="S27" s="9"/>
      <c r="T27" s="9"/>
      <c r="U27" s="9"/>
      <c r="V27" s="9"/>
      <c r="W27" s="5"/>
      <c r="X27" s="9">
        <f>SUM(H27,J27,L27,N27,P27,R27,T27,V27)</f>
        <v>6</v>
      </c>
      <c r="Y27" s="7"/>
    </row>
    <row r="28" spans="1:25" s="1" customFormat="1">
      <c r="A28" s="2"/>
      <c r="B28" s="2"/>
      <c r="C28" s="4"/>
      <c r="D28" s="4"/>
      <c r="E28" s="4"/>
      <c r="F28" s="4"/>
      <c r="G28" s="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5"/>
      <c r="X28" s="10"/>
      <c r="Y28" s="7"/>
    </row>
    <row r="29" spans="1:25" s="1" customFormat="1">
      <c r="A29" s="2"/>
      <c r="B29" s="2"/>
      <c r="C29" s="4"/>
      <c r="D29" s="4"/>
      <c r="E29" s="4"/>
      <c r="F29" s="4"/>
      <c r="G29" s="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"/>
      <c r="X29" s="10"/>
      <c r="Y29" s="7"/>
    </row>
    <row r="30" spans="1:25">
      <c r="X30" s="21"/>
    </row>
  </sheetData>
  <sheetProtection algorithmName="SHA-512" hashValue="S1UFI8x+efEo/acE1oqm0DLQqwFhBUk6daNUarcDqDJSEhtL+v6O1RIAix+8CozC9jedy2dhgOapZ7MkQdMSbA==" saltValue="c2Fiz/+YYKOsShU3chuq/Q==" spinCount="100000" sheet="1" formatCells="0" formatColumns="0" formatRows="0" insertColumns="0" insertRows="0" insertHyperlinks="0" deleteColumns="0" deleteRows="0" sort="0" autoFilter="0" pivotTables="0"/>
  <sortState ref="C20:X27">
    <sortCondition descending="1" ref="X20:X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6"/>
  <sheetViews>
    <sheetView zoomScale="90" zoomScaleNormal="90" workbookViewId="0">
      <selection activeCell="B11" sqref="B11"/>
    </sheetView>
  </sheetViews>
  <sheetFormatPr defaultRowHeight="15"/>
  <sheetData>
    <row r="2" spans="1:26">
      <c r="X2" s="21"/>
    </row>
    <row r="3" spans="1:26" s="1" customFormat="1">
      <c r="A3" s="2"/>
      <c r="B3" s="2"/>
      <c r="C3" s="2" t="s">
        <v>0</v>
      </c>
      <c r="D3" s="2"/>
      <c r="E3" s="2"/>
      <c r="F3" s="2" t="s">
        <v>1</v>
      </c>
      <c r="G3" s="2"/>
      <c r="H3" s="5" t="s">
        <v>2</v>
      </c>
      <c r="I3" s="5"/>
      <c r="J3" s="5" t="s">
        <v>3</v>
      </c>
      <c r="K3" s="5"/>
      <c r="L3" s="5" t="s">
        <v>4</v>
      </c>
      <c r="M3" s="5"/>
      <c r="N3" s="5" t="s">
        <v>5</v>
      </c>
      <c r="O3" s="5"/>
      <c r="P3" s="5" t="s">
        <v>6</v>
      </c>
      <c r="Q3" s="5"/>
      <c r="R3" s="5" t="s">
        <v>7</v>
      </c>
      <c r="S3" s="5"/>
      <c r="T3" s="5" t="s">
        <v>78</v>
      </c>
      <c r="U3" s="5"/>
      <c r="V3" s="5" t="s">
        <v>79</v>
      </c>
      <c r="W3" s="5"/>
      <c r="X3" s="10" t="s">
        <v>8</v>
      </c>
    </row>
    <row r="4" spans="1:26">
      <c r="X4" s="21"/>
    </row>
    <row r="5" spans="1:26" s="1" customFormat="1">
      <c r="A5" s="11" t="s">
        <v>210</v>
      </c>
      <c r="B5" s="2"/>
      <c r="C5" s="4"/>
      <c r="D5" s="4"/>
      <c r="E5" s="4"/>
      <c r="F5" s="4"/>
      <c r="G5" s="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"/>
      <c r="X5" s="10"/>
      <c r="Y5" s="5"/>
      <c r="Z5" s="7"/>
    </row>
    <row r="6" spans="1:26" s="1" customFormat="1">
      <c r="A6" s="2"/>
      <c r="B6" s="2"/>
      <c r="C6" s="4" t="s">
        <v>153</v>
      </c>
      <c r="D6" s="4"/>
      <c r="E6" s="4"/>
      <c r="F6" s="4" t="s">
        <v>84</v>
      </c>
      <c r="G6" s="4"/>
      <c r="H6" s="9"/>
      <c r="I6" s="9"/>
      <c r="J6" s="9"/>
      <c r="K6" s="9"/>
      <c r="L6" s="9"/>
      <c r="M6" s="9"/>
      <c r="N6" s="10">
        <v>6</v>
      </c>
      <c r="O6" s="9"/>
      <c r="P6" s="22">
        <v>6</v>
      </c>
      <c r="Q6" s="9"/>
      <c r="R6" s="10">
        <v>7</v>
      </c>
      <c r="S6" s="9"/>
      <c r="T6" s="10">
        <v>6</v>
      </c>
      <c r="U6" s="9"/>
      <c r="V6" s="10">
        <v>6</v>
      </c>
      <c r="W6" s="5"/>
      <c r="X6" s="22">
        <v>25</v>
      </c>
      <c r="Y6" s="8"/>
      <c r="Z6" s="7"/>
    </row>
    <row r="7" spans="1:26" s="1" customFormat="1">
      <c r="A7" s="2"/>
      <c r="B7" s="2"/>
      <c r="C7" s="4" t="s">
        <v>38</v>
      </c>
      <c r="D7" s="4"/>
      <c r="E7" s="4"/>
      <c r="F7" s="4" t="s">
        <v>22</v>
      </c>
      <c r="G7" s="4"/>
      <c r="H7" s="22">
        <v>6</v>
      </c>
      <c r="I7" s="9"/>
      <c r="J7" s="9"/>
      <c r="K7" s="9"/>
      <c r="L7" s="22">
        <v>11</v>
      </c>
      <c r="M7" s="9"/>
      <c r="N7" s="10">
        <v>7</v>
      </c>
      <c r="O7" s="9"/>
      <c r="P7" s="9"/>
      <c r="Q7" s="9"/>
      <c r="R7" s="9"/>
      <c r="S7" s="9"/>
      <c r="T7" s="9"/>
      <c r="U7" s="9"/>
      <c r="V7" s="9"/>
      <c r="W7" s="5"/>
      <c r="X7" s="9">
        <f>SUM(H7,J7,L7,N7,P7,R7,T7,V7)</f>
        <v>24</v>
      </c>
      <c r="Y7" s="5"/>
      <c r="Z7" s="7"/>
    </row>
    <row r="8" spans="1:26" s="1" customFormat="1">
      <c r="A8" s="4"/>
      <c r="B8" s="2"/>
      <c r="C8" s="4" t="s">
        <v>181</v>
      </c>
      <c r="D8" s="4"/>
      <c r="E8" s="4"/>
      <c r="F8" s="4" t="s">
        <v>183</v>
      </c>
      <c r="G8" s="4"/>
      <c r="H8" s="9"/>
      <c r="I8" s="9"/>
      <c r="J8" s="9"/>
      <c r="K8" s="9"/>
      <c r="L8" s="9"/>
      <c r="M8" s="9"/>
      <c r="N8" s="9"/>
      <c r="O8" s="9"/>
      <c r="P8" s="22">
        <v>7</v>
      </c>
      <c r="Q8" s="9"/>
      <c r="R8" s="10"/>
      <c r="S8" s="9"/>
      <c r="T8" s="10">
        <v>6</v>
      </c>
      <c r="U8" s="9"/>
      <c r="V8" s="10">
        <v>6</v>
      </c>
      <c r="W8" s="5"/>
      <c r="X8" s="9">
        <f>SUM(H8,J8,L8,N8,P8,R8,T8,V8)</f>
        <v>19</v>
      </c>
      <c r="Y8" s="8"/>
      <c r="Z8" s="7"/>
    </row>
    <row r="9" spans="1:26" s="1" customFormat="1">
      <c r="A9" s="2"/>
      <c r="B9" s="2"/>
      <c r="C9" s="4" t="s">
        <v>180</v>
      </c>
      <c r="D9" s="4"/>
      <c r="E9" s="4"/>
      <c r="F9" s="4" t="s">
        <v>108</v>
      </c>
      <c r="G9" s="4"/>
      <c r="H9" s="10"/>
      <c r="I9" s="10"/>
      <c r="J9" s="10"/>
      <c r="K9" s="10"/>
      <c r="L9" s="10"/>
      <c r="M9" s="10"/>
      <c r="N9" s="20"/>
      <c r="O9" s="10"/>
      <c r="P9" s="10">
        <v>8</v>
      </c>
      <c r="Q9" s="10"/>
      <c r="R9" s="10">
        <v>6</v>
      </c>
      <c r="S9" s="10"/>
      <c r="T9" s="20"/>
      <c r="U9" s="20"/>
      <c r="V9" s="10"/>
      <c r="W9" s="5"/>
      <c r="X9" s="9">
        <f>SUM(H9,J9,L9,N9,P9,R9,T9,V9)</f>
        <v>14</v>
      </c>
    </row>
    <row r="10" spans="1:26" s="1" customFormat="1">
      <c r="A10" s="4"/>
      <c r="B10" s="2"/>
      <c r="C10" s="4" t="s">
        <v>182</v>
      </c>
      <c r="D10" s="4"/>
      <c r="E10" s="4"/>
      <c r="F10" s="4" t="s">
        <v>18</v>
      </c>
      <c r="G10" s="4"/>
      <c r="H10" s="9"/>
      <c r="I10" s="9"/>
      <c r="J10" s="9"/>
      <c r="K10" s="9"/>
      <c r="L10" s="9"/>
      <c r="M10" s="9"/>
      <c r="N10" s="9"/>
      <c r="O10" s="9"/>
      <c r="P10" s="22">
        <v>6</v>
      </c>
      <c r="Q10" s="9"/>
      <c r="R10" s="9"/>
      <c r="S10" s="9"/>
      <c r="T10" s="9"/>
      <c r="U10" s="9"/>
      <c r="V10" s="9"/>
      <c r="W10" s="5"/>
      <c r="X10" s="9">
        <f>SUM(H10,J10,L10,N10,P10,R10,T10,V10)</f>
        <v>6</v>
      </c>
      <c r="Y10" s="5"/>
      <c r="Z10" s="7"/>
    </row>
    <row r="11" spans="1:26">
      <c r="X11" s="21"/>
    </row>
    <row r="12" spans="1:26" s="1" customFormat="1">
      <c r="A12" s="4"/>
      <c r="B12" s="2"/>
      <c r="C12" s="14"/>
      <c r="D12" s="4"/>
      <c r="E12" s="4"/>
      <c r="F12" s="4"/>
      <c r="G12" s="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"/>
      <c r="X12" s="10"/>
      <c r="Y12" s="8"/>
      <c r="Z12" s="7"/>
    </row>
    <row r="13" spans="1:26" s="1" customFormat="1">
      <c r="A13" s="11" t="s">
        <v>211</v>
      </c>
      <c r="B13" s="2"/>
      <c r="C13" s="14"/>
      <c r="D13" s="4"/>
      <c r="E13" s="4"/>
      <c r="F13" s="4"/>
      <c r="G13" s="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"/>
      <c r="X13" s="10"/>
      <c r="Y13" s="5"/>
      <c r="Z13" s="7"/>
    </row>
    <row r="14" spans="1:26" s="1" customFormat="1">
      <c r="A14" s="4"/>
      <c r="B14" s="2"/>
      <c r="C14" s="4" t="s">
        <v>146</v>
      </c>
      <c r="D14" s="4"/>
      <c r="E14" s="4"/>
      <c r="F14" s="4" t="s">
        <v>84</v>
      </c>
      <c r="G14" s="4"/>
      <c r="H14" s="9"/>
      <c r="I14" s="8"/>
      <c r="J14" s="9"/>
      <c r="K14" s="8"/>
      <c r="L14" s="22">
        <v>6</v>
      </c>
      <c r="M14" s="8"/>
      <c r="N14" s="5">
        <v>7</v>
      </c>
      <c r="O14" s="8"/>
      <c r="P14" s="5">
        <v>11</v>
      </c>
      <c r="Q14" s="8"/>
      <c r="R14" s="5">
        <v>9</v>
      </c>
      <c r="S14" s="8"/>
      <c r="T14" s="5">
        <v>8</v>
      </c>
      <c r="U14" s="9"/>
      <c r="V14" s="5">
        <v>8</v>
      </c>
      <c r="W14" s="5"/>
      <c r="X14" s="22">
        <v>43</v>
      </c>
      <c r="Y14" s="8"/>
      <c r="Z14" s="7"/>
    </row>
    <row r="15" spans="1:26" s="1" customFormat="1">
      <c r="A15" s="4"/>
      <c r="B15" s="2"/>
      <c r="C15" s="14" t="s">
        <v>143</v>
      </c>
      <c r="D15" s="4"/>
      <c r="E15" s="4"/>
      <c r="F15" s="4" t="s">
        <v>113</v>
      </c>
      <c r="G15" s="4"/>
      <c r="H15" s="9"/>
      <c r="I15" s="9"/>
      <c r="J15" s="9"/>
      <c r="K15" s="9"/>
      <c r="L15" s="22">
        <v>7</v>
      </c>
      <c r="M15" s="9"/>
      <c r="N15" s="10">
        <v>11</v>
      </c>
      <c r="O15" s="9"/>
      <c r="P15" s="10">
        <v>7</v>
      </c>
      <c r="Q15" s="9"/>
      <c r="R15" s="10">
        <v>6</v>
      </c>
      <c r="S15" s="9"/>
      <c r="T15" s="10">
        <v>7</v>
      </c>
      <c r="U15" s="9"/>
      <c r="V15" s="10">
        <v>6</v>
      </c>
      <c r="W15" s="5"/>
      <c r="X15" s="22">
        <v>38</v>
      </c>
      <c r="Y15" s="5"/>
      <c r="Z15" s="7"/>
    </row>
    <row r="16" spans="1:26" s="1" customFormat="1">
      <c r="A16" s="4"/>
      <c r="B16" s="2"/>
      <c r="C16" s="4" t="s">
        <v>37</v>
      </c>
      <c r="D16" s="4"/>
      <c r="E16" s="4"/>
      <c r="F16" s="4" t="s">
        <v>22</v>
      </c>
      <c r="G16" s="4"/>
      <c r="H16" s="10">
        <v>8</v>
      </c>
      <c r="I16" s="10"/>
      <c r="J16" s="10">
        <v>6</v>
      </c>
      <c r="K16" s="10"/>
      <c r="L16" s="10">
        <v>2</v>
      </c>
      <c r="M16" s="10"/>
      <c r="N16" s="10">
        <v>1</v>
      </c>
      <c r="O16" s="10"/>
      <c r="P16" s="10">
        <v>9</v>
      </c>
      <c r="Q16" s="10"/>
      <c r="R16" s="10">
        <v>11</v>
      </c>
      <c r="S16" s="10"/>
      <c r="T16" s="10"/>
      <c r="U16" s="10"/>
      <c r="V16" s="10"/>
      <c r="W16" s="10"/>
      <c r="X16" s="22">
        <v>36</v>
      </c>
      <c r="Y16" s="8"/>
      <c r="Z16" s="7"/>
    </row>
    <row r="17" spans="1:26" s="1" customFormat="1">
      <c r="A17" s="4"/>
      <c r="B17" s="2"/>
      <c r="C17" s="14" t="s">
        <v>145</v>
      </c>
      <c r="D17" s="4"/>
      <c r="E17" s="4"/>
      <c r="F17" s="4" t="s">
        <v>27</v>
      </c>
      <c r="G17" s="4"/>
      <c r="H17" s="10"/>
      <c r="I17" s="10"/>
      <c r="J17" s="10"/>
      <c r="K17" s="10"/>
      <c r="L17" s="10">
        <v>7</v>
      </c>
      <c r="M17" s="10"/>
      <c r="N17" s="10">
        <v>8</v>
      </c>
      <c r="O17" s="10"/>
      <c r="P17" s="10">
        <v>8</v>
      </c>
      <c r="Q17" s="10"/>
      <c r="R17" s="10">
        <v>8</v>
      </c>
      <c r="S17" s="10"/>
      <c r="T17" s="10"/>
      <c r="U17" s="10"/>
      <c r="V17" s="10"/>
      <c r="W17" s="5"/>
      <c r="X17" s="9">
        <f t="shared" ref="X17:X24" si="0">SUM(H17,J17,L17,N17,P17,R17,T17,V17)</f>
        <v>31</v>
      </c>
      <c r="Y17" s="8"/>
      <c r="Z17" s="7"/>
    </row>
    <row r="18" spans="1:26" s="1" customFormat="1">
      <c r="A18" s="4"/>
      <c r="B18" s="2"/>
      <c r="C18" s="4" t="s">
        <v>147</v>
      </c>
      <c r="D18" s="4"/>
      <c r="E18" s="4"/>
      <c r="F18" s="4" t="s">
        <v>148</v>
      </c>
      <c r="G18" s="4"/>
      <c r="H18" s="10"/>
      <c r="I18" s="5"/>
      <c r="J18" s="10"/>
      <c r="K18" s="5"/>
      <c r="L18" s="10">
        <v>5</v>
      </c>
      <c r="M18" s="5"/>
      <c r="N18" s="5">
        <v>6</v>
      </c>
      <c r="O18" s="5"/>
      <c r="P18" s="5">
        <v>1</v>
      </c>
      <c r="Q18" s="5"/>
      <c r="R18" s="5">
        <v>6</v>
      </c>
      <c r="S18" s="5"/>
      <c r="T18" s="10"/>
      <c r="U18" s="10"/>
      <c r="V18" s="5"/>
      <c r="W18" s="5"/>
      <c r="X18" s="9">
        <f t="shared" si="0"/>
        <v>18</v>
      </c>
      <c r="Y18" s="8"/>
      <c r="Z18" s="7"/>
    </row>
    <row r="19" spans="1:26" s="1" customFormat="1">
      <c r="A19" s="4"/>
      <c r="B19" s="2"/>
      <c r="C19" s="4" t="s">
        <v>199</v>
      </c>
      <c r="D19" s="2"/>
      <c r="E19" s="4"/>
      <c r="F19" s="4" t="s">
        <v>84</v>
      </c>
      <c r="G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5">
        <v>5</v>
      </c>
      <c r="S19" s="8"/>
      <c r="T19" s="23">
        <v>7</v>
      </c>
      <c r="U19" s="8"/>
      <c r="V19" s="5">
        <v>6</v>
      </c>
      <c r="W19" s="5"/>
      <c r="X19" s="9">
        <f t="shared" si="0"/>
        <v>18</v>
      </c>
      <c r="Y19" s="5"/>
      <c r="Z19" s="7"/>
    </row>
    <row r="20" spans="1:26" s="1" customFormat="1">
      <c r="A20" s="4"/>
      <c r="B20" s="2"/>
      <c r="C20" s="4" t="s">
        <v>144</v>
      </c>
      <c r="D20" s="4"/>
      <c r="E20" s="4"/>
      <c r="F20" s="4" t="s">
        <v>97</v>
      </c>
      <c r="G20" s="4"/>
      <c r="H20" s="9"/>
      <c r="I20" s="9"/>
      <c r="J20" s="9"/>
      <c r="K20" s="9"/>
      <c r="L20" s="22">
        <v>5</v>
      </c>
      <c r="M20" s="9"/>
      <c r="N20" s="10">
        <v>6</v>
      </c>
      <c r="O20" s="9"/>
      <c r="P20" s="9"/>
      <c r="Q20" s="9"/>
      <c r="R20" s="10">
        <v>3</v>
      </c>
      <c r="S20" s="9"/>
      <c r="T20" s="9"/>
      <c r="U20" s="9"/>
      <c r="V20" s="9"/>
      <c r="W20" s="5"/>
      <c r="X20" s="9">
        <f t="shared" si="0"/>
        <v>14</v>
      </c>
      <c r="Y20" s="5"/>
      <c r="Z20" s="7"/>
    </row>
    <row r="21" spans="1:26" s="1" customFormat="1">
      <c r="A21" s="4"/>
      <c r="B21" s="2"/>
      <c r="C21" s="4" t="s">
        <v>19</v>
      </c>
      <c r="D21" s="4"/>
      <c r="E21" s="4"/>
      <c r="F21" s="4" t="s">
        <v>18</v>
      </c>
      <c r="G21" s="4"/>
      <c r="H21" s="10">
        <v>6</v>
      </c>
      <c r="I21" s="10"/>
      <c r="J21" s="10"/>
      <c r="K21" s="10"/>
      <c r="L21" s="10"/>
      <c r="M21" s="10"/>
      <c r="N21" s="10"/>
      <c r="O21" s="10"/>
      <c r="P21" s="10">
        <v>6</v>
      </c>
      <c r="Q21" s="10"/>
      <c r="R21" s="10"/>
      <c r="S21" s="10"/>
      <c r="T21" s="10"/>
      <c r="U21" s="10"/>
      <c r="V21" s="10"/>
      <c r="W21" s="10"/>
      <c r="X21" s="9">
        <f t="shared" si="0"/>
        <v>12</v>
      </c>
      <c r="Y21" s="8"/>
      <c r="Z21" s="7"/>
    </row>
    <row r="22" spans="1:26" s="3" customFormat="1" ht="13.9" customHeight="1">
      <c r="A22" s="4"/>
      <c r="B22" s="4"/>
      <c r="C22" s="4" t="s">
        <v>36</v>
      </c>
      <c r="D22" s="4"/>
      <c r="E22" s="4"/>
      <c r="F22" s="4" t="s">
        <v>16</v>
      </c>
      <c r="G22" s="4"/>
      <c r="H22" s="22">
        <v>11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"/>
      <c r="X22" s="9">
        <f t="shared" si="0"/>
        <v>11</v>
      </c>
      <c r="Y22" s="10"/>
      <c r="Z22" s="15"/>
    </row>
    <row r="23" spans="1:26" s="1" customFormat="1">
      <c r="A23" s="4"/>
      <c r="B23" s="2"/>
      <c r="C23" s="4" t="s">
        <v>24</v>
      </c>
      <c r="D23" s="4"/>
      <c r="E23" s="4"/>
      <c r="F23" s="4" t="s">
        <v>16</v>
      </c>
      <c r="G23" s="4"/>
      <c r="H23" s="22">
        <v>7</v>
      </c>
      <c r="I23" s="9"/>
      <c r="J23" s="9"/>
      <c r="K23" s="9"/>
      <c r="L23" s="9"/>
      <c r="M23" s="9"/>
      <c r="N23" s="9"/>
      <c r="O23" s="9"/>
      <c r="P23" s="9"/>
      <c r="Q23" s="9"/>
      <c r="R23" s="22">
        <v>3</v>
      </c>
      <c r="S23" s="9"/>
      <c r="T23" s="9"/>
      <c r="U23" s="9"/>
      <c r="V23" s="9"/>
      <c r="W23" s="10"/>
      <c r="X23" s="9">
        <f t="shared" si="0"/>
        <v>10</v>
      </c>
      <c r="Y23" s="7"/>
      <c r="Z23" s="7"/>
    </row>
    <row r="24" spans="1:26" s="1" customFormat="1">
      <c r="A24" s="4"/>
      <c r="B24" s="2"/>
      <c r="C24" s="4" t="s">
        <v>179</v>
      </c>
      <c r="D24" s="4"/>
      <c r="E24" s="4"/>
      <c r="F24" s="4" t="s">
        <v>18</v>
      </c>
      <c r="G24" s="4"/>
      <c r="H24" s="10"/>
      <c r="I24" s="10"/>
      <c r="J24" s="10"/>
      <c r="K24" s="10"/>
      <c r="L24" s="10"/>
      <c r="M24" s="10"/>
      <c r="N24" s="10"/>
      <c r="O24" s="10"/>
      <c r="P24" s="10">
        <v>7</v>
      </c>
      <c r="Q24" s="10"/>
      <c r="R24" s="10">
        <v>3</v>
      </c>
      <c r="S24" s="10"/>
      <c r="T24" s="10"/>
      <c r="U24" s="10"/>
      <c r="V24" s="10"/>
      <c r="W24" s="10"/>
      <c r="X24" s="9">
        <f t="shared" si="0"/>
        <v>10</v>
      </c>
      <c r="Y24" s="7"/>
      <c r="Z24" s="7"/>
    </row>
    <row r="25" spans="1:26" s="1" customFormat="1">
      <c r="A25" s="4"/>
      <c r="B25" s="2"/>
      <c r="C25" s="4" t="s">
        <v>21</v>
      </c>
      <c r="D25" s="4"/>
      <c r="E25" s="4"/>
      <c r="F25" s="4" t="s">
        <v>22</v>
      </c>
      <c r="G25" s="4"/>
      <c r="H25" s="22">
        <v>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"/>
      <c r="X25" s="22">
        <v>9</v>
      </c>
      <c r="Y25" s="7"/>
      <c r="Z25" s="7"/>
    </row>
    <row r="26" spans="1:26" s="1" customFormat="1">
      <c r="A26" s="4"/>
      <c r="B26" s="2"/>
      <c r="C26" s="4" t="s">
        <v>90</v>
      </c>
      <c r="D26" s="4"/>
      <c r="E26" s="4"/>
      <c r="F26" s="4" t="s">
        <v>18</v>
      </c>
      <c r="G26" s="4"/>
      <c r="H26" s="10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f t="shared" ref="X26:X35" si="1">SUM(H26,J26,L26,N26,P26,R26,T26,V26)</f>
        <v>8</v>
      </c>
      <c r="Y26" s="7"/>
      <c r="Z26" s="7"/>
    </row>
    <row r="27" spans="1:26" s="3" customFormat="1">
      <c r="A27" s="4"/>
      <c r="B27" s="4"/>
      <c r="C27" s="4" t="s">
        <v>91</v>
      </c>
      <c r="D27" s="4"/>
      <c r="E27" s="4"/>
      <c r="F27" s="4" t="s">
        <v>25</v>
      </c>
      <c r="G27" s="4"/>
      <c r="H27" s="22">
        <v>7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5"/>
      <c r="X27" s="9">
        <f t="shared" si="1"/>
        <v>7</v>
      </c>
      <c r="Y27" s="15"/>
      <c r="Z27" s="15"/>
    </row>
    <row r="28" spans="1:26" s="1" customFormat="1">
      <c r="A28" s="4"/>
      <c r="B28" s="2"/>
      <c r="C28" s="4" t="s">
        <v>152</v>
      </c>
      <c r="D28" s="4"/>
      <c r="E28" s="4"/>
      <c r="F28" s="4" t="s">
        <v>84</v>
      </c>
      <c r="G28" s="4"/>
      <c r="H28" s="9"/>
      <c r="I28" s="8"/>
      <c r="J28" s="9"/>
      <c r="K28" s="8"/>
      <c r="L28" s="9"/>
      <c r="M28" s="8"/>
      <c r="N28" s="9"/>
      <c r="O28" s="8"/>
      <c r="P28" s="9"/>
      <c r="Q28" s="8"/>
      <c r="R28" s="5">
        <v>7</v>
      </c>
      <c r="S28" s="8"/>
      <c r="T28" s="9"/>
      <c r="U28" s="9"/>
      <c r="V28" s="8"/>
      <c r="W28" s="5"/>
      <c r="X28" s="9">
        <f t="shared" si="1"/>
        <v>7</v>
      </c>
      <c r="Y28" s="7"/>
      <c r="Z28" s="7"/>
    </row>
    <row r="29" spans="1:26" s="1" customFormat="1">
      <c r="A29" s="4"/>
      <c r="B29" s="2"/>
      <c r="C29" s="4" t="s">
        <v>45</v>
      </c>
      <c r="D29" s="4"/>
      <c r="E29" s="4"/>
      <c r="F29" s="4" t="s">
        <v>27</v>
      </c>
      <c r="G29" s="4"/>
      <c r="H29" s="22">
        <v>6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"/>
      <c r="X29" s="9">
        <f t="shared" si="1"/>
        <v>6</v>
      </c>
      <c r="Y29" s="7"/>
      <c r="Z29" s="7"/>
    </row>
    <row r="30" spans="1:26" s="1" customFormat="1">
      <c r="A30" s="4"/>
      <c r="B30" s="2"/>
      <c r="C30" s="4" t="s">
        <v>204</v>
      </c>
      <c r="D30" s="4"/>
      <c r="E30" s="4"/>
      <c r="F30" s="4" t="s">
        <v>97</v>
      </c>
      <c r="G30" s="4"/>
      <c r="H30" s="10"/>
      <c r="I30" s="5"/>
      <c r="J30" s="10"/>
      <c r="K30" s="5"/>
      <c r="L30" s="10"/>
      <c r="M30" s="5"/>
      <c r="N30" s="10"/>
      <c r="O30" s="5"/>
      <c r="P30" s="10"/>
      <c r="Q30" s="5"/>
      <c r="R30" s="5"/>
      <c r="S30" s="5"/>
      <c r="T30" s="5">
        <v>3</v>
      </c>
      <c r="U30" s="10"/>
      <c r="V30" s="5">
        <v>3</v>
      </c>
      <c r="W30" s="5"/>
      <c r="X30" s="9">
        <f t="shared" si="1"/>
        <v>6</v>
      </c>
      <c r="Y30" s="7"/>
      <c r="Z30" s="7"/>
    </row>
    <row r="31" spans="1:26" s="1" customFormat="1">
      <c r="A31" s="2"/>
      <c r="B31" s="2"/>
      <c r="C31" s="14" t="s">
        <v>32</v>
      </c>
      <c r="D31" s="4"/>
      <c r="E31" s="4"/>
      <c r="F31" s="4" t="s">
        <v>29</v>
      </c>
      <c r="G31" s="4"/>
      <c r="H31" s="22">
        <v>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9">
        <f t="shared" si="1"/>
        <v>5</v>
      </c>
      <c r="Y31" s="7"/>
      <c r="Z31" s="7"/>
    </row>
    <row r="32" spans="1:26" s="3" customFormat="1">
      <c r="A32" s="4"/>
      <c r="B32" s="4"/>
      <c r="C32" s="4" t="s">
        <v>176</v>
      </c>
      <c r="D32" s="4"/>
      <c r="E32" s="4"/>
      <c r="F32" s="4" t="s">
        <v>97</v>
      </c>
      <c r="G32" s="4"/>
      <c r="H32" s="10"/>
      <c r="I32" s="5"/>
      <c r="J32" s="10"/>
      <c r="K32" s="5"/>
      <c r="L32" s="10"/>
      <c r="M32" s="5"/>
      <c r="N32" s="10"/>
      <c r="O32" s="5"/>
      <c r="P32" s="5">
        <v>4</v>
      </c>
      <c r="Q32" s="5"/>
      <c r="R32" s="5"/>
      <c r="S32" s="5"/>
      <c r="T32" s="10"/>
      <c r="U32" s="10"/>
      <c r="V32" s="5"/>
      <c r="W32" s="5"/>
      <c r="X32" s="9">
        <f t="shared" si="1"/>
        <v>4</v>
      </c>
      <c r="Y32" s="9"/>
      <c r="Z32" s="15"/>
    </row>
    <row r="33" spans="1:26" s="3" customFormat="1">
      <c r="A33" s="4"/>
      <c r="B33" s="4"/>
      <c r="C33" s="4" t="s">
        <v>178</v>
      </c>
      <c r="D33" s="4"/>
      <c r="E33" s="4"/>
      <c r="F33" s="4" t="s">
        <v>80</v>
      </c>
      <c r="G33" s="4"/>
      <c r="H33" s="10"/>
      <c r="I33" s="5"/>
      <c r="J33" s="10"/>
      <c r="K33" s="5"/>
      <c r="L33" s="10"/>
      <c r="M33" s="5"/>
      <c r="N33" s="10"/>
      <c r="O33" s="5"/>
      <c r="P33" s="5">
        <v>2</v>
      </c>
      <c r="Q33" s="5"/>
      <c r="R33" s="5"/>
      <c r="S33" s="5"/>
      <c r="T33" s="5">
        <v>1</v>
      </c>
      <c r="U33" s="10"/>
      <c r="V33" s="5">
        <v>1</v>
      </c>
      <c r="W33" s="5"/>
      <c r="X33" s="9">
        <f t="shared" si="1"/>
        <v>4</v>
      </c>
      <c r="Y33" s="10"/>
      <c r="Z33" s="15"/>
    </row>
    <row r="34" spans="1:26" s="3" customFormat="1">
      <c r="A34" s="4"/>
      <c r="B34" s="4"/>
      <c r="C34" s="4" t="s">
        <v>205</v>
      </c>
      <c r="D34" s="2"/>
      <c r="E34" s="2"/>
      <c r="F34" s="4" t="s">
        <v>56</v>
      </c>
      <c r="G34" s="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2</v>
      </c>
      <c r="U34" s="5"/>
      <c r="V34" s="5">
        <v>2</v>
      </c>
      <c r="W34" s="5"/>
      <c r="X34" s="9">
        <f t="shared" si="1"/>
        <v>4</v>
      </c>
      <c r="Y34" s="9"/>
      <c r="Z34" s="15"/>
    </row>
    <row r="35" spans="1:26" s="3" customFormat="1">
      <c r="A35" s="4"/>
      <c r="B35" s="4"/>
      <c r="C35" s="4" t="s">
        <v>177</v>
      </c>
      <c r="D35" s="2"/>
      <c r="E35" s="4"/>
      <c r="F35" s="4" t="s">
        <v>18</v>
      </c>
      <c r="G35" s="2"/>
      <c r="H35" s="8"/>
      <c r="I35" s="8"/>
      <c r="J35" s="8"/>
      <c r="K35" s="8"/>
      <c r="L35" s="8"/>
      <c r="M35" s="8"/>
      <c r="N35" s="8"/>
      <c r="O35" s="8"/>
      <c r="P35" s="5">
        <v>3</v>
      </c>
      <c r="Q35" s="8"/>
      <c r="R35" s="8"/>
      <c r="S35" s="8"/>
      <c r="T35" s="8"/>
      <c r="U35" s="8"/>
      <c r="V35" s="8"/>
      <c r="W35" s="5"/>
      <c r="X35" s="9">
        <f t="shared" si="1"/>
        <v>3</v>
      </c>
      <c r="Y35" s="9"/>
      <c r="Z35" s="15"/>
    </row>
    <row r="36" spans="1:26" s="21" customFormat="1"/>
  </sheetData>
  <sheetProtection algorithmName="SHA-512" hashValue="8fMAL2L2zrKlBjov+9yO//yDFIey93ZMvbWJcmEh5NwbkWMPpIm/wMB2sEWt2lYcQYreImpdmp/S+4SUmiu21A==" saltValue="NTSWp+7wd8hcYhU8GXflnw==" spinCount="100000" sheet="1" formatCells="0" formatColumns="0" formatRows="0" insertColumns="0" insertRows="0" insertHyperlinks="0" deleteColumns="0" deleteRows="0" sort="0" autoFilter="0" pivotTables="0"/>
  <sortState ref="C6:X10">
    <sortCondition descending="1" ref="X6:X10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Z25"/>
  <sheetViews>
    <sheetView zoomScale="90" zoomScaleNormal="90" workbookViewId="0">
      <selection activeCell="J20" sqref="J20"/>
    </sheetView>
  </sheetViews>
  <sheetFormatPr defaultRowHeight="15"/>
  <sheetData>
    <row r="3" spans="1:26" s="1" customFormat="1">
      <c r="A3" s="2"/>
      <c r="B3" s="2"/>
      <c r="C3" s="2" t="s">
        <v>0</v>
      </c>
      <c r="D3" s="2"/>
      <c r="E3" s="2"/>
      <c r="F3" s="2" t="s">
        <v>1</v>
      </c>
      <c r="G3" s="2"/>
      <c r="H3" s="5" t="s">
        <v>2</v>
      </c>
      <c r="I3" s="5"/>
      <c r="J3" s="5" t="s">
        <v>3</v>
      </c>
      <c r="K3" s="5"/>
      <c r="L3" s="5" t="s">
        <v>4</v>
      </c>
      <c r="M3" s="5"/>
      <c r="N3" s="5" t="s">
        <v>5</v>
      </c>
      <c r="O3" s="5"/>
      <c r="P3" s="5" t="s">
        <v>6</v>
      </c>
      <c r="Q3" s="5"/>
      <c r="R3" s="5" t="s">
        <v>7</v>
      </c>
      <c r="S3" s="5"/>
      <c r="T3" s="5" t="s">
        <v>78</v>
      </c>
      <c r="U3" s="5"/>
      <c r="V3" s="5" t="s">
        <v>79</v>
      </c>
      <c r="W3" s="5"/>
      <c r="X3" s="10" t="s">
        <v>8</v>
      </c>
    </row>
    <row r="5" spans="1:26" s="1" customFormat="1">
      <c r="A5" s="11" t="s">
        <v>15</v>
      </c>
      <c r="B5" s="2"/>
      <c r="C5" s="4"/>
      <c r="D5" s="4"/>
      <c r="E5" s="4"/>
      <c r="F5" s="4"/>
      <c r="G5" s="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"/>
      <c r="X5" s="10"/>
      <c r="Y5" s="5"/>
      <c r="Z5" s="7"/>
    </row>
    <row r="6" spans="1:26" s="1" customFormat="1">
      <c r="A6" s="2"/>
      <c r="B6" s="2"/>
      <c r="C6" s="4" t="s">
        <v>94</v>
      </c>
      <c r="D6" s="4"/>
      <c r="E6" s="4"/>
      <c r="F6" s="4" t="s">
        <v>16</v>
      </c>
      <c r="G6" s="4"/>
      <c r="H6" s="22">
        <v>8</v>
      </c>
      <c r="I6" s="22"/>
      <c r="J6" s="22">
        <v>7</v>
      </c>
      <c r="K6" s="22"/>
      <c r="L6" s="22">
        <v>7</v>
      </c>
      <c r="M6" s="22"/>
      <c r="N6" s="22"/>
      <c r="O6" s="22"/>
      <c r="P6" s="22">
        <v>11</v>
      </c>
      <c r="Q6" s="22"/>
      <c r="R6" s="22"/>
      <c r="S6" s="22"/>
      <c r="T6" s="22"/>
      <c r="U6" s="22"/>
      <c r="V6" s="22"/>
      <c r="W6" s="23"/>
      <c r="X6" s="22">
        <f t="shared" ref="X6:X16" si="0">SUM(H6,J6,L6,N6,P6,R6,T6,V6)</f>
        <v>33</v>
      </c>
      <c r="Y6" s="8"/>
      <c r="Z6" s="7"/>
    </row>
    <row r="7" spans="1:26" s="1" customFormat="1">
      <c r="A7" s="2"/>
      <c r="B7" s="2"/>
      <c r="C7" s="4" t="s">
        <v>43</v>
      </c>
      <c r="D7" s="4"/>
      <c r="E7" s="4"/>
      <c r="F7" s="4" t="s">
        <v>22</v>
      </c>
      <c r="G7" s="4"/>
      <c r="H7" s="22">
        <v>6</v>
      </c>
      <c r="I7" s="22"/>
      <c r="J7" s="22">
        <v>6</v>
      </c>
      <c r="K7" s="22"/>
      <c r="L7" s="22">
        <v>6</v>
      </c>
      <c r="M7" s="22"/>
      <c r="N7" s="22"/>
      <c r="O7" s="22"/>
      <c r="P7" s="22">
        <v>7</v>
      </c>
      <c r="Q7" s="22"/>
      <c r="R7" s="22"/>
      <c r="S7" s="22"/>
      <c r="T7" s="22">
        <v>6</v>
      </c>
      <c r="U7" s="22"/>
      <c r="V7" s="22"/>
      <c r="W7" s="23"/>
      <c r="X7" s="22">
        <f t="shared" si="0"/>
        <v>31</v>
      </c>
      <c r="Y7" s="8"/>
      <c r="Z7" s="7"/>
    </row>
    <row r="8" spans="1:26" s="1" customFormat="1">
      <c r="A8" s="2"/>
      <c r="B8" s="2"/>
      <c r="C8" s="4" t="s">
        <v>149</v>
      </c>
      <c r="D8" s="4"/>
      <c r="E8" s="4"/>
      <c r="F8" s="4" t="s">
        <v>124</v>
      </c>
      <c r="G8" s="4"/>
      <c r="H8" s="22"/>
      <c r="I8" s="22"/>
      <c r="J8" s="22"/>
      <c r="K8" s="22"/>
      <c r="L8" s="22">
        <v>7</v>
      </c>
      <c r="M8" s="22"/>
      <c r="N8" s="22"/>
      <c r="O8" s="22"/>
      <c r="P8" s="22"/>
      <c r="Q8" s="22"/>
      <c r="R8" s="22">
        <v>7</v>
      </c>
      <c r="S8" s="22"/>
      <c r="T8" s="22">
        <v>6</v>
      </c>
      <c r="U8" s="22"/>
      <c r="V8" s="22"/>
      <c r="W8" s="23"/>
      <c r="X8" s="22">
        <f t="shared" si="0"/>
        <v>20</v>
      </c>
      <c r="Y8" s="8"/>
      <c r="Z8" s="7"/>
    </row>
    <row r="9" spans="1:26" s="1" customFormat="1">
      <c r="A9" s="2"/>
      <c r="B9" s="2"/>
      <c r="C9" s="4" t="s">
        <v>189</v>
      </c>
      <c r="D9" s="4"/>
      <c r="E9" s="4"/>
      <c r="F9" s="4" t="s">
        <v>25</v>
      </c>
      <c r="G9" s="4"/>
      <c r="H9" s="22"/>
      <c r="I9" s="22"/>
      <c r="J9" s="22"/>
      <c r="K9" s="22"/>
      <c r="L9" s="22"/>
      <c r="M9" s="22"/>
      <c r="N9" s="22"/>
      <c r="O9" s="22"/>
      <c r="P9" s="22">
        <v>8</v>
      </c>
      <c r="Q9" s="22"/>
      <c r="R9" s="22">
        <v>6</v>
      </c>
      <c r="S9" s="22"/>
      <c r="T9" s="22"/>
      <c r="U9" s="22"/>
      <c r="V9" s="22"/>
      <c r="W9" s="23"/>
      <c r="X9" s="22">
        <f t="shared" si="0"/>
        <v>14</v>
      </c>
      <c r="Y9" s="5"/>
      <c r="Z9" s="7"/>
    </row>
    <row r="10" spans="1:26" s="1" customFormat="1">
      <c r="A10" s="2"/>
      <c r="B10" s="2"/>
      <c r="C10" s="4" t="s">
        <v>44</v>
      </c>
      <c r="D10" s="4"/>
      <c r="E10" s="4"/>
      <c r="F10" s="4" t="s">
        <v>25</v>
      </c>
      <c r="G10" s="4"/>
      <c r="H10" s="22">
        <v>6</v>
      </c>
      <c r="I10" s="22"/>
      <c r="J10" s="22"/>
      <c r="K10" s="22"/>
      <c r="L10" s="22"/>
      <c r="M10" s="22"/>
      <c r="N10" s="22"/>
      <c r="O10" s="22"/>
      <c r="P10" s="22">
        <v>6</v>
      </c>
      <c r="Q10" s="22"/>
      <c r="R10" s="22"/>
      <c r="S10" s="22"/>
      <c r="T10" s="22"/>
      <c r="U10" s="22"/>
      <c r="V10" s="22"/>
      <c r="W10" s="23"/>
      <c r="X10" s="22">
        <f t="shared" si="0"/>
        <v>12</v>
      </c>
      <c r="Y10" s="5"/>
      <c r="Z10" s="7"/>
    </row>
    <row r="11" spans="1:26" s="1" customFormat="1">
      <c r="A11" s="2"/>
      <c r="B11" s="2"/>
      <c r="C11" s="4" t="s">
        <v>30</v>
      </c>
      <c r="D11" s="4"/>
      <c r="E11" s="4"/>
      <c r="F11" s="4" t="s">
        <v>29</v>
      </c>
      <c r="G11" s="4"/>
      <c r="H11" s="22">
        <v>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22">
        <f t="shared" si="0"/>
        <v>7</v>
      </c>
      <c r="Y11" s="8"/>
      <c r="Z11" s="7"/>
    </row>
    <row r="12" spans="1:26" s="1" customFormat="1">
      <c r="A12" s="2"/>
      <c r="B12" s="2"/>
      <c r="C12" s="4" t="s">
        <v>95</v>
      </c>
      <c r="D12" s="4"/>
      <c r="E12" s="4"/>
      <c r="F12" s="4" t="s">
        <v>16</v>
      </c>
      <c r="G12" s="4"/>
      <c r="H12" s="22">
        <v>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22">
        <f t="shared" si="0"/>
        <v>7</v>
      </c>
      <c r="Y12" s="5"/>
      <c r="Z12" s="7"/>
    </row>
    <row r="13" spans="1:26" s="1" customFormat="1">
      <c r="A13" s="2"/>
      <c r="B13" s="2"/>
      <c r="C13" s="4" t="s">
        <v>42</v>
      </c>
      <c r="D13" s="4"/>
      <c r="E13" s="4"/>
      <c r="F13" s="4" t="s">
        <v>29</v>
      </c>
      <c r="G13" s="4"/>
      <c r="H13" s="22">
        <v>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22">
        <f t="shared" si="0"/>
        <v>6</v>
      </c>
      <c r="Y13" s="8"/>
      <c r="Z13" s="7"/>
    </row>
    <row r="14" spans="1:26" s="1" customFormat="1">
      <c r="A14" s="2"/>
      <c r="B14" s="2"/>
      <c r="C14" s="4" t="s">
        <v>106</v>
      </c>
      <c r="D14" s="4"/>
      <c r="E14" s="4"/>
      <c r="F14" s="4" t="s">
        <v>18</v>
      </c>
      <c r="G14" s="4"/>
      <c r="H14" s="22"/>
      <c r="I14" s="22"/>
      <c r="J14" s="22">
        <v>6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22">
        <f t="shared" si="0"/>
        <v>6</v>
      </c>
      <c r="Y14" s="8"/>
      <c r="Z14" s="7"/>
    </row>
    <row r="15" spans="1:26" s="1" customFormat="1">
      <c r="A15" s="2"/>
      <c r="B15" s="2"/>
      <c r="C15" s="4" t="s">
        <v>150</v>
      </c>
      <c r="D15" s="4"/>
      <c r="E15" s="4"/>
      <c r="F15" s="4" t="s">
        <v>29</v>
      </c>
      <c r="G15" s="4"/>
      <c r="H15" s="22"/>
      <c r="I15" s="22"/>
      <c r="J15" s="22"/>
      <c r="K15" s="22"/>
      <c r="L15" s="22">
        <v>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2">
        <f t="shared" si="0"/>
        <v>6</v>
      </c>
      <c r="Y15" s="8"/>
      <c r="Z15" s="7"/>
    </row>
    <row r="16" spans="1:26" s="1" customFormat="1">
      <c r="A16" s="2"/>
      <c r="B16" s="2"/>
      <c r="C16" s="4" t="s">
        <v>188</v>
      </c>
      <c r="D16" s="4"/>
      <c r="E16" s="4"/>
      <c r="F16" s="4" t="s">
        <v>25</v>
      </c>
      <c r="G16" s="4"/>
      <c r="H16" s="22"/>
      <c r="I16" s="22"/>
      <c r="J16" s="22"/>
      <c r="K16" s="22"/>
      <c r="L16" s="22"/>
      <c r="M16" s="22"/>
      <c r="N16" s="22"/>
      <c r="O16" s="22"/>
      <c r="P16" s="22">
        <v>6</v>
      </c>
      <c r="Q16" s="22"/>
      <c r="R16" s="22"/>
      <c r="S16" s="22"/>
      <c r="T16" s="22"/>
      <c r="U16" s="22"/>
      <c r="V16" s="22"/>
      <c r="W16" s="23"/>
      <c r="X16" s="22">
        <f t="shared" si="0"/>
        <v>6</v>
      </c>
      <c r="Y16" s="8"/>
      <c r="Z16" s="7"/>
    </row>
    <row r="17" spans="1:26" s="1" customFormat="1">
      <c r="A17" s="2"/>
      <c r="B17" s="2"/>
      <c r="C17" s="4"/>
      <c r="D17" s="4"/>
      <c r="E17" s="4"/>
      <c r="F17" s="4"/>
      <c r="G17" s="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22"/>
      <c r="Y17" s="8"/>
      <c r="Z17" s="7"/>
    </row>
    <row r="18" spans="1:26"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</row>
    <row r="19" spans="1:26"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</row>
    <row r="20" spans="1:26"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</row>
    <row r="21" spans="1:26">
      <c r="X21" s="21"/>
    </row>
    <row r="22" spans="1:26">
      <c r="X22" s="21"/>
    </row>
    <row r="23" spans="1:26">
      <c r="X23" s="21"/>
    </row>
    <row r="24" spans="1:26">
      <c r="X24" s="21"/>
    </row>
    <row r="25" spans="1:26">
      <c r="X25" s="21"/>
    </row>
  </sheetData>
  <sheetProtection algorithmName="SHA-512" hashValue="h9JEX+E2Dhwz5MPVpGPWwSx51dIAk+9T/MCiwQCjkaUPiil8zSIY+VU1C5fxRHk4kT473Ofk2Qvm/CiQMeVzVA==" saltValue="2n/21pksCkydrppjeKUzLA==" spinCount="100000" sheet="1" formatCells="0" formatColumns="0" formatRows="0" insertColumns="0" insertRows="0" insertHyperlinks="0" deleteColumns="0" deleteRows="0" sort="0" autoFilter="0" pivotTables="0"/>
  <sortState ref="C6:X17">
    <sortCondition descending="1" ref="X6:X1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Yleinen</vt:lpstr>
      <vt:lpstr>Juniorit</vt:lpstr>
      <vt:lpstr>V1600 ja Nuoret</vt:lpstr>
      <vt:lpstr>Naiset ja Seniorit</vt:lpstr>
      <vt:lpstr>Historic</vt:lpstr>
    </vt:vector>
  </TitlesOfParts>
  <Company>Rudus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jniss</dc:creator>
  <cp:lastModifiedBy>Elise</cp:lastModifiedBy>
  <cp:revision/>
  <cp:lastPrinted>2017-06-19T08:53:22Z</cp:lastPrinted>
  <dcterms:created xsi:type="dcterms:W3CDTF">2017-04-10T14:09:03Z</dcterms:created>
  <dcterms:modified xsi:type="dcterms:W3CDTF">2019-09-30T16:14:46Z</dcterms:modified>
</cp:coreProperties>
</file>