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https://akkmotorsport-my.sharepoint.com/personal/veera_olkinuora_autourheilu_fi1/Documents/Pictures/Desktop/Materiaalit/"/>
    </mc:Choice>
  </mc:AlternateContent>
  <xr:revisionPtr revIDLastSave="28" documentId="8_{685B08D1-A782-410F-A922-C652E3185A9F}" xr6:coauthVersionLast="47" xr6:coauthVersionMax="47" xr10:uidLastSave="{67394255-3C83-4474-AB12-2D5CCF2D67C9}"/>
  <workbookProtection workbookAlgorithmName="SHA-512" workbookHashValue="eIU8K7Sb7dv0hnfTFtvulEcvcK3VH2fDE8/p0uYyS7Z3C55LnhJKxRFDJGclnkGTec/0gEanDEVhPROAriSuVg==" workbookSaltValue="zUlodAyAxbFC60wf/8Ns+g==" workbookSpinCount="100000" lockStructure="1"/>
  <bookViews>
    <workbookView xWindow="22932" yWindow="-48" windowWidth="23256" windowHeight="12456" xr2:uid="{4F14F093-3851-4104-8399-E9703DC7BC2E}"/>
  </bookViews>
  <sheets>
    <sheet name="Matkalasku AKK-Motorsport ry" sheetId="11" r:id="rId1"/>
    <sheet name="Taul1" sheetId="12" state="hidden" r:id="rId2"/>
    <sheet name="Taul2" sheetId="2" state="hidden" r:id="rId3"/>
  </sheets>
  <calcPr calcId="191029"/>
  <customWorkbookViews>
    <customWorkbookView name="matkalasku" guid="{627FAAB7-6E3F-48C4-BEEC-92E505EA9A34}" maximized="1" xWindow="-9" yWindow="-9" windowWidth="1938" windowHeight="1048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1" l="1"/>
  <c r="G41" i="11"/>
  <c r="G43" i="11" l="1"/>
</calcChain>
</file>

<file path=xl/sharedStrings.xml><?xml version="1.0" encoding="utf-8"?>
<sst xmlns="http://schemas.openxmlformats.org/spreadsheetml/2006/main" count="97" uniqueCount="93">
  <si>
    <t>Nimi</t>
  </si>
  <si>
    <t>Osoite</t>
  </si>
  <si>
    <t>Postinumero &amp; -toimipaikka</t>
  </si>
  <si>
    <t>Tilinumero IBAN-muodossa</t>
  </si>
  <si>
    <t>Pankki</t>
  </si>
  <si>
    <t>Matkareitti</t>
  </si>
  <si>
    <t>Ajetut kilometrit</t>
  </si>
  <si>
    <t>Lisähenkilöiden nimet</t>
  </si>
  <si>
    <t>Taksit</t>
  </si>
  <si>
    <t>Majoituskulut</t>
  </si>
  <si>
    <t>Perustiedot</t>
  </si>
  <si>
    <t>Matkan tiedot</t>
  </si>
  <si>
    <t>Matkakulut</t>
  </si>
  <si>
    <t>Crosskart</t>
  </si>
  <si>
    <t>Drag Race</t>
  </si>
  <si>
    <t>Drifting</t>
  </si>
  <si>
    <t>Digitaalinen autourheilu</t>
  </si>
  <si>
    <t>Historic</t>
  </si>
  <si>
    <t>Jäärata-ajo</t>
  </si>
  <si>
    <t>Karting</t>
  </si>
  <si>
    <t>Offroad</t>
  </si>
  <si>
    <t>Pienoisautoilu</t>
  </si>
  <si>
    <t>Ralli</t>
  </si>
  <si>
    <t>Rallicross</t>
  </si>
  <si>
    <t>Rallisprint</t>
  </si>
  <si>
    <t>Rata-ajo</t>
  </si>
  <si>
    <t>Tekniikka</t>
  </si>
  <si>
    <t>Koulutus</t>
  </si>
  <si>
    <t>Turvallisuus</t>
  </si>
  <si>
    <t>Maksetaan yhteensä</t>
  </si>
  <si>
    <t>Autosuunnistus</t>
  </si>
  <si>
    <t>1. Pohjois-Suomi</t>
  </si>
  <si>
    <t>2. Pohjanmaa</t>
  </si>
  <si>
    <t>3. Itä-Suomi</t>
  </si>
  <si>
    <t>4. Keski-Suomi</t>
  </si>
  <si>
    <t>5. Häme</t>
  </si>
  <si>
    <t>6. Kaakkois-Suomi</t>
  </si>
  <si>
    <t>7. Länsi-Suomi</t>
  </si>
  <si>
    <t>8. Etelä-Suomi</t>
  </si>
  <si>
    <t>Liittovaltuusto</t>
  </si>
  <si>
    <t>Hallitus</t>
  </si>
  <si>
    <t>Jokamiehenluokka</t>
  </si>
  <si>
    <t>Rekisteritunnus</t>
  </si>
  <si>
    <t>Matka alkoi (pvm. &amp; aika)</t>
  </si>
  <si>
    <t>Matka päättyi (pvm. &amp; aika)</t>
  </si>
  <si>
    <t>Matkaliput</t>
  </si>
  <si>
    <t>Vuokra-autot</t>
  </si>
  <si>
    <t>Tietullit</t>
  </si>
  <si>
    <t>Kilometrikorvaukset</t>
  </si>
  <si>
    <t>Henkilötunnus</t>
  </si>
  <si>
    <t>Muiden kulujen erittely:</t>
  </si>
  <si>
    <t>Pysäköinti</t>
  </si>
  <si>
    <t>Karting SM</t>
  </si>
  <si>
    <t>Drifting SM</t>
  </si>
  <si>
    <t>Puhelin tai sähköposti</t>
  </si>
  <si>
    <t>Muut kulut, eur</t>
  </si>
  <si>
    <r>
      <rPr>
        <b/>
        <sz val="10"/>
        <color rgb="FF001A4B"/>
        <rFont val="Verdana"/>
        <family val="2"/>
      </rPr>
      <t>Muut matkakulut</t>
    </r>
    <r>
      <rPr>
        <sz val="10"/>
        <color rgb="FF001A4B"/>
        <rFont val="Verdana"/>
        <family val="2"/>
      </rPr>
      <t xml:space="preserve"> </t>
    </r>
    <r>
      <rPr>
        <sz val="8"/>
        <color rgb="FF001A4B"/>
        <rFont val="Verdana"/>
        <family val="2"/>
      </rPr>
      <t>(liitä kulutositteet PDF tai JPEG -muodossa)</t>
    </r>
  </si>
  <si>
    <t>Lisähenkilö kyydissä km</t>
  </si>
  <si>
    <t>Kilometrikorvaukset yht.</t>
  </si>
  <si>
    <t>Muut matkakulut yht.</t>
  </si>
  <si>
    <t>AKK-Motorsport ry/Nummela</t>
  </si>
  <si>
    <t>täältä</t>
  </si>
  <si>
    <t xml:space="preserve">Matkalaskun voi palauttaa turvattuna viestinä </t>
  </si>
  <si>
    <t>tai postittaa osoitteella:</t>
  </si>
  <si>
    <t>klo.</t>
  </si>
  <si>
    <t>Rata SM</t>
  </si>
  <si>
    <t>Rallisprint SM</t>
  </si>
  <si>
    <t>…. Lajit .....</t>
  </si>
  <si>
    <t>..... Alueet .....</t>
  </si>
  <si>
    <t>..... SM-sarjat .....</t>
  </si>
  <si>
    <t>..... Muut .....</t>
  </si>
  <si>
    <t>Aktia (HELSFIHH)</t>
  </si>
  <si>
    <t>Danske Bank (DABAFIHH)</t>
  </si>
  <si>
    <t>Handelsbanken (HANDFIHH)</t>
  </si>
  <si>
    <t>Nordea (NDEAFIHH)</t>
  </si>
  <si>
    <t>Osuuspankki (OKOYFIHH)</t>
  </si>
  <si>
    <t>POP Pankki (POPFFI22)</t>
  </si>
  <si>
    <t>S-Pankki (SBANFIHH)</t>
  </si>
  <si>
    <t>Säästöpankki (ITELFIHH)</t>
  </si>
  <si>
    <t>Ålandsbanken (AABAFI22)</t>
  </si>
  <si>
    <t>0,04 €/km</t>
  </si>
  <si>
    <t xml:space="preserve">Puutteellisesti täytettyjä matkalaskuja ei käsitellä </t>
  </si>
  <si>
    <t>km</t>
  </si>
  <si>
    <t>hlö</t>
  </si>
  <si>
    <t>PL 19</t>
  </si>
  <si>
    <t>01301 Vantaa</t>
  </si>
  <si>
    <t>0,47 €/km</t>
  </si>
  <si>
    <t>Lisähenkilöt kyydissä (kpl)</t>
  </si>
  <si>
    <t>Valitse kustannuspaikka pudotusvalikosta</t>
  </si>
  <si>
    <t>AKK Motorsport ry - matkalasku 2025</t>
  </si>
  <si>
    <t>Valitse pankkisi pudotusvalikosta</t>
  </si>
  <si>
    <t>Kustannuspaikka</t>
  </si>
  <si>
    <t>Matkan tarkoitus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</si>
</sst>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d\.m\.yyyy\ h:mm;@"/>
    <numFmt numFmtId="165" formatCode="[$-F400]h:mm:ss\ AM/PM"/>
    <numFmt numFmtId="166" formatCode="0.0000"/>
    <numFmt numFmtId="167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1A4B"/>
      <name val="Verdana"/>
      <family val="2"/>
    </font>
    <font>
      <sz val="10"/>
      <color rgb="FF001A4B"/>
      <name val="Verdana"/>
      <family val="2"/>
    </font>
    <font>
      <b/>
      <sz val="15"/>
      <color rgb="FF001A4B"/>
      <name val="Verdana"/>
      <family val="2"/>
    </font>
    <font>
      <i/>
      <sz val="9"/>
      <color rgb="FF001A4B"/>
      <name val="Verdana"/>
      <family val="2"/>
    </font>
    <font>
      <sz val="9"/>
      <color rgb="FF001A4B"/>
      <name val="Verdana"/>
      <family val="2"/>
    </font>
    <font>
      <b/>
      <sz val="9"/>
      <color rgb="FF001A4B"/>
      <name val="Verdana"/>
      <family val="2"/>
    </font>
    <font>
      <b/>
      <sz val="11"/>
      <color theme="1"/>
      <name val="Calibri"/>
      <family val="2"/>
      <scheme val="minor"/>
    </font>
    <font>
      <sz val="8"/>
      <color rgb="FF001A4B"/>
      <name val="Verdana"/>
      <family val="2"/>
    </font>
    <font>
      <b/>
      <sz val="12"/>
      <color theme="0"/>
      <name val="Verdana"/>
      <family val="2"/>
    </font>
    <font>
      <b/>
      <sz val="11"/>
      <color rgb="FF001A4B"/>
      <name val="Verdana"/>
      <family val="2"/>
    </font>
    <font>
      <i/>
      <sz val="10"/>
      <color rgb="FF001A4B"/>
      <name val="Verdana"/>
      <family val="2"/>
    </font>
    <font>
      <b/>
      <u/>
      <sz val="11"/>
      <color theme="10"/>
      <name val="Verdana"/>
      <family val="2"/>
    </font>
    <font>
      <sz val="8"/>
      <color rgb="FFFF0000"/>
      <name val="Verdana"/>
      <family val="2"/>
    </font>
    <font>
      <b/>
      <sz val="15"/>
      <color rgb="FFFF0000"/>
      <name val="Verdana"/>
      <family val="2"/>
    </font>
    <font>
      <b/>
      <sz val="12"/>
      <color rgb="FFFFFFF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1A4B"/>
        <bgColor indexed="64"/>
      </patternFill>
    </fill>
    <fill>
      <patternFill patternType="solid">
        <fgColor rgb="FFF3F7FF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rgb="FF001A4B"/>
      </top>
      <bottom style="thin">
        <color rgb="FF001A4B"/>
      </bottom>
      <diagonal/>
    </border>
    <border>
      <left style="thin">
        <color rgb="FF001A4B"/>
      </left>
      <right style="thin">
        <color rgb="FF001A4B"/>
      </right>
      <top style="thin">
        <color rgb="FF001A4B"/>
      </top>
      <bottom style="thin">
        <color rgb="FF001A4B"/>
      </bottom>
      <diagonal/>
    </border>
    <border>
      <left style="thin">
        <color rgb="FF001A4B"/>
      </left>
      <right/>
      <top style="thin">
        <color rgb="FF001A4B"/>
      </top>
      <bottom style="thin">
        <color rgb="FF001A4B"/>
      </bottom>
      <diagonal/>
    </border>
    <border>
      <left/>
      <right style="thin">
        <color rgb="FF001A4B"/>
      </right>
      <top style="thin">
        <color rgb="FF001A4B"/>
      </top>
      <bottom style="thin">
        <color rgb="FF001A4B"/>
      </bottom>
      <diagonal/>
    </border>
    <border>
      <left/>
      <right/>
      <top style="thin">
        <color rgb="FF001A4B"/>
      </top>
      <bottom/>
      <diagonal/>
    </border>
    <border>
      <left/>
      <right style="thin">
        <color rgb="FF001A4B"/>
      </right>
      <top style="thin">
        <color rgb="FF001A4B"/>
      </top>
      <bottom/>
      <diagonal/>
    </border>
    <border>
      <left/>
      <right/>
      <top/>
      <bottom style="thin">
        <color rgb="FF001A4B"/>
      </bottom>
      <diagonal/>
    </border>
    <border>
      <left/>
      <right style="thin">
        <color rgb="FF001A4B"/>
      </right>
      <top/>
      <bottom style="thin">
        <color rgb="FF001A4B"/>
      </bottom>
      <diagonal/>
    </border>
    <border>
      <left/>
      <right/>
      <top style="medium">
        <color rgb="FF001A4B"/>
      </top>
      <bottom/>
      <diagonal/>
    </border>
    <border>
      <left/>
      <right style="medium">
        <color rgb="FF001A4B"/>
      </right>
      <top style="medium">
        <color rgb="FF001A4B"/>
      </top>
      <bottom/>
      <diagonal/>
    </border>
    <border>
      <left/>
      <right style="medium">
        <color rgb="FF001A4B"/>
      </right>
      <top/>
      <bottom style="thin">
        <color rgb="FF001A4B"/>
      </bottom>
      <diagonal/>
    </border>
    <border>
      <left/>
      <right style="medium">
        <color rgb="FF001A4B"/>
      </right>
      <top style="thin">
        <color rgb="FF001A4B"/>
      </top>
      <bottom style="thin">
        <color rgb="FF001A4B"/>
      </bottom>
      <diagonal/>
    </border>
    <border>
      <left/>
      <right style="medium">
        <color rgb="FF001A4B"/>
      </right>
      <top style="thin">
        <color rgb="FF001A4B"/>
      </top>
      <bottom/>
      <diagonal/>
    </border>
    <border>
      <left/>
      <right/>
      <top style="thin">
        <color rgb="FF001A4B"/>
      </top>
      <bottom style="medium">
        <color rgb="FF001A4B"/>
      </bottom>
      <diagonal/>
    </border>
    <border>
      <left/>
      <right style="medium">
        <color rgb="FF001A4B"/>
      </right>
      <top style="thin">
        <color rgb="FF001A4B"/>
      </top>
      <bottom style="medium">
        <color rgb="FF001A4B"/>
      </bottom>
      <diagonal/>
    </border>
    <border>
      <left style="medium">
        <color rgb="FF001A4B"/>
      </left>
      <right style="medium">
        <color rgb="FF001A4B"/>
      </right>
      <top style="medium">
        <color rgb="FF001A4B"/>
      </top>
      <bottom/>
      <diagonal/>
    </border>
    <border>
      <left style="medium">
        <color rgb="FF001A4B"/>
      </left>
      <right style="medium">
        <color rgb="FF001A4B"/>
      </right>
      <top/>
      <bottom/>
      <diagonal/>
    </border>
    <border>
      <left style="medium">
        <color rgb="FF001A4B"/>
      </left>
      <right style="medium">
        <color rgb="FF001A4B"/>
      </right>
      <top/>
      <bottom style="medium">
        <color rgb="FF001A4B"/>
      </bottom>
      <diagonal/>
    </border>
    <border>
      <left/>
      <right/>
      <top style="medium">
        <color rgb="FF001A4B"/>
      </top>
      <bottom style="medium">
        <color rgb="FF001A4B"/>
      </bottom>
      <diagonal/>
    </border>
    <border>
      <left/>
      <right style="medium">
        <color rgb="FF001A4B"/>
      </right>
      <top style="medium">
        <color rgb="FF001A4B"/>
      </top>
      <bottom style="medium">
        <color rgb="FF001A4B"/>
      </bottom>
      <diagonal/>
    </border>
    <border>
      <left style="thin">
        <color rgb="FF001A4B"/>
      </left>
      <right style="thin">
        <color rgb="FF001A4B"/>
      </right>
      <top style="thin">
        <color rgb="FF001A4B"/>
      </top>
      <bottom/>
      <diagonal/>
    </border>
    <border>
      <left style="thin">
        <color rgb="FF001A4B"/>
      </left>
      <right/>
      <top style="thin">
        <color rgb="FF001A4B"/>
      </top>
      <bottom/>
      <diagonal/>
    </border>
    <border>
      <left style="thin">
        <color rgb="FF001A4B"/>
      </left>
      <right/>
      <top/>
      <bottom style="thin">
        <color rgb="FF001A4B"/>
      </bottom>
      <diagonal/>
    </border>
    <border>
      <left style="medium">
        <color rgb="FF001A4B"/>
      </left>
      <right/>
      <top style="thin">
        <color rgb="FF001A4B"/>
      </top>
      <bottom style="thin">
        <color rgb="FF001A4B"/>
      </bottom>
      <diagonal/>
    </border>
    <border>
      <left style="medium">
        <color rgb="FF001A4B"/>
      </left>
      <right style="medium">
        <color rgb="FF001A4B"/>
      </right>
      <top style="medium">
        <color rgb="FF001A4B"/>
      </top>
      <bottom style="medium">
        <color rgb="FF001A4B"/>
      </bottom>
      <diagonal/>
    </border>
    <border>
      <left style="medium">
        <color rgb="FF001A4B"/>
      </left>
      <right/>
      <top style="thin">
        <color rgb="FF001A4B"/>
      </top>
      <bottom/>
      <diagonal/>
    </border>
    <border>
      <left style="medium">
        <color rgb="FF001A4B"/>
      </left>
      <right/>
      <top/>
      <bottom style="thin">
        <color rgb="FF001A4B"/>
      </bottom>
      <diagonal/>
    </border>
    <border>
      <left/>
      <right style="medium">
        <color rgb="FF001A4B"/>
      </right>
      <top/>
      <bottom/>
      <diagonal/>
    </border>
    <border>
      <left style="medium">
        <color rgb="FF001A4B"/>
      </left>
      <right/>
      <top/>
      <bottom style="medium">
        <color rgb="FF001A4B"/>
      </bottom>
      <diagonal/>
    </border>
    <border>
      <left/>
      <right/>
      <top/>
      <bottom style="medium">
        <color rgb="FF001A4B"/>
      </bottom>
      <diagonal/>
    </border>
    <border>
      <left/>
      <right style="medium">
        <color rgb="FF001A4B"/>
      </right>
      <top/>
      <bottom style="medium">
        <color rgb="FF001A4B"/>
      </bottom>
      <diagonal/>
    </border>
    <border>
      <left style="thin">
        <color rgb="FF001A4B"/>
      </left>
      <right style="thin">
        <color rgb="FF001A4B"/>
      </right>
      <top style="medium">
        <color rgb="FF001A4B"/>
      </top>
      <bottom style="thin">
        <color rgb="FF001A4B"/>
      </bottom>
      <diagonal/>
    </border>
    <border>
      <left style="thin">
        <color rgb="FF001A4B"/>
      </left>
      <right style="medium">
        <color rgb="FF001A4B"/>
      </right>
      <top style="medium">
        <color rgb="FF001A4B"/>
      </top>
      <bottom style="thin">
        <color rgb="FF001A4B"/>
      </bottom>
      <diagonal/>
    </border>
    <border>
      <left style="medium">
        <color rgb="FF001A4B"/>
      </left>
      <right style="thin">
        <color rgb="FF001A4B"/>
      </right>
      <top style="thin">
        <color rgb="FF001A4B"/>
      </top>
      <bottom style="thin">
        <color rgb="FF001A4B"/>
      </bottom>
      <diagonal/>
    </border>
    <border>
      <left style="thin">
        <color rgb="FF001A4B"/>
      </left>
      <right style="medium">
        <color rgb="FF001A4B"/>
      </right>
      <top style="thin">
        <color rgb="FF001A4B"/>
      </top>
      <bottom style="thin">
        <color rgb="FF001A4B"/>
      </bottom>
      <diagonal/>
    </border>
    <border>
      <left style="thin">
        <color rgb="FF001A4B"/>
      </left>
      <right style="thin">
        <color rgb="FF001A4B"/>
      </right>
      <top style="thin">
        <color rgb="FF001A4B"/>
      </top>
      <bottom style="medium">
        <color rgb="FF001A4B"/>
      </bottom>
      <diagonal/>
    </border>
    <border>
      <left style="thin">
        <color rgb="FF001A4B"/>
      </left>
      <right style="medium">
        <color rgb="FF001A4B"/>
      </right>
      <top style="thin">
        <color rgb="FF001A4B"/>
      </top>
      <bottom style="medium">
        <color rgb="FF001A4B"/>
      </bottom>
      <diagonal/>
    </border>
    <border>
      <left/>
      <right style="thin">
        <color rgb="FF001A4B"/>
      </right>
      <top/>
      <bottom style="medium">
        <color rgb="FF001A4B"/>
      </bottom>
      <diagonal/>
    </border>
    <border>
      <left style="thin">
        <color rgb="FF001A4B"/>
      </left>
      <right/>
      <top/>
      <bottom style="medium">
        <color rgb="FF001A4B"/>
      </bottom>
      <diagonal/>
    </border>
    <border>
      <left/>
      <right/>
      <top/>
      <bottom style="double">
        <color rgb="FF001A4B"/>
      </bottom>
      <diagonal/>
    </border>
    <border>
      <left style="medium">
        <color rgb="FF001A4B"/>
      </left>
      <right/>
      <top style="medium">
        <color rgb="FF001A4B"/>
      </top>
      <bottom style="thin">
        <color rgb="FF001A4B"/>
      </bottom>
      <diagonal/>
    </border>
    <border>
      <left/>
      <right/>
      <top style="medium">
        <color rgb="FF001A4B"/>
      </top>
      <bottom style="thin">
        <color rgb="FF001A4B"/>
      </bottom>
      <diagonal/>
    </border>
    <border>
      <left/>
      <right style="medium">
        <color rgb="FF001A4B"/>
      </right>
      <top style="medium">
        <color rgb="FF001A4B"/>
      </top>
      <bottom style="thin">
        <color rgb="FF001A4B"/>
      </bottom>
      <diagonal/>
    </border>
    <border>
      <left style="medium">
        <color rgb="FF001A4B"/>
      </left>
      <right style="thin">
        <color rgb="FF001A4B"/>
      </right>
      <top style="medium">
        <color rgb="FF001A4B"/>
      </top>
      <bottom style="thin">
        <color rgb="FF001A4B"/>
      </bottom>
      <diagonal/>
    </border>
    <border>
      <left style="medium">
        <color rgb="FF001A4B"/>
      </left>
      <right style="thin">
        <color rgb="FF001A4B"/>
      </right>
      <top style="thin">
        <color rgb="FF001A4B"/>
      </top>
      <bottom style="medium">
        <color rgb="FF001A4B"/>
      </bottom>
      <diagonal/>
    </border>
    <border>
      <left style="medium">
        <color rgb="FF001A4B"/>
      </left>
      <right/>
      <top/>
      <bottom/>
      <diagonal/>
    </border>
    <border>
      <left style="medium">
        <color rgb="FF001A4B"/>
      </left>
      <right/>
      <top style="medium">
        <color rgb="FF001A4B"/>
      </top>
      <bottom/>
      <diagonal/>
    </border>
    <border>
      <left style="medium">
        <color rgb="FF001A4B"/>
      </left>
      <right style="thin">
        <color rgb="FF001A4B"/>
      </right>
      <top style="thin">
        <color rgb="FF001A4B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5">
    <xf numFmtId="0" fontId="0" fillId="0" borderId="0" xfId="0"/>
    <xf numFmtId="0" fontId="9" fillId="0" borderId="0" xfId="0" applyFont="1"/>
    <xf numFmtId="0" fontId="4" fillId="0" borderId="0" xfId="0" applyFont="1"/>
    <xf numFmtId="0" fontId="9" fillId="0" borderId="0" xfId="0" quotePrefix="1" applyFont="1"/>
    <xf numFmtId="0" fontId="7" fillId="0" borderId="0" xfId="0" applyFont="1"/>
    <xf numFmtId="0" fontId="4" fillId="0" borderId="9" xfId="0" applyFont="1" applyBorder="1"/>
    <xf numFmtId="0" fontId="0" fillId="0" borderId="0" xfId="0" applyAlignment="1">
      <alignment vertical="center"/>
    </xf>
    <xf numFmtId="0" fontId="4" fillId="2" borderId="25" xfId="0" applyFont="1" applyFill="1" applyBorder="1"/>
    <xf numFmtId="0" fontId="13" fillId="0" borderId="0" xfId="0" applyFont="1"/>
    <xf numFmtId="0" fontId="14" fillId="0" borderId="0" xfId="2" applyFont="1" applyAlignment="1" applyProtection="1">
      <alignment horizontal="left"/>
      <protection locked="0"/>
    </xf>
    <xf numFmtId="0" fontId="15" fillId="0" borderId="0" xfId="0" applyFont="1"/>
    <xf numFmtId="2" fontId="15" fillId="0" borderId="0" xfId="0" applyNumberFormat="1" applyFont="1"/>
    <xf numFmtId="166" fontId="15" fillId="0" borderId="0" xfId="0" applyNumberFormat="1" applyFont="1"/>
    <xf numFmtId="0" fontId="7" fillId="0" borderId="34" xfId="0" applyFont="1" applyBorder="1"/>
    <xf numFmtId="0" fontId="7" fillId="0" borderId="2" xfId="0" applyFont="1" applyBorder="1"/>
    <xf numFmtId="0" fontId="7" fillId="0" borderId="48" xfId="0" applyFont="1" applyBorder="1"/>
    <xf numFmtId="0" fontId="7" fillId="0" borderId="21" xfId="0" applyFont="1" applyBorder="1"/>
    <xf numFmtId="0" fontId="4" fillId="0" borderId="46" xfId="0" applyFont="1" applyBorder="1"/>
    <xf numFmtId="0" fontId="4" fillId="0" borderId="28" xfId="0" applyFont="1" applyBorder="1"/>
    <xf numFmtId="164" fontId="7" fillId="0" borderId="2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applyFont="1" applyBorder="1"/>
    <xf numFmtId="0" fontId="6" fillId="0" borderId="35" xfId="0" applyFont="1" applyBorder="1" applyAlignment="1">
      <alignment horizontal="left" inden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3" borderId="32" xfId="0" applyFont="1" applyFill="1" applyBorder="1" applyAlignment="1" applyProtection="1">
      <alignment horizontal="left"/>
      <protection locked="0"/>
    </xf>
    <xf numFmtId="0" fontId="7" fillId="3" borderId="33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35" xfId="0" applyFont="1" applyFill="1" applyBorder="1" applyAlignment="1" applyProtection="1">
      <alignment horizontal="left"/>
      <protection locked="0"/>
    </xf>
    <xf numFmtId="0" fontId="7" fillId="0" borderId="44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35" xfId="0" applyNumberFormat="1" applyFont="1" applyFill="1" applyBorder="1" applyAlignment="1" applyProtection="1">
      <alignment horizontal="left"/>
      <protection locked="0"/>
    </xf>
    <xf numFmtId="0" fontId="6" fillId="3" borderId="36" xfId="0" applyFont="1" applyFill="1" applyBorder="1" applyAlignment="1" applyProtection="1">
      <alignment horizontal="left" indent="1"/>
      <protection locked="0"/>
    </xf>
    <xf numFmtId="0" fontId="6" fillId="3" borderId="37" xfId="0" applyFont="1" applyFill="1" applyBorder="1" applyAlignment="1" applyProtection="1">
      <alignment horizontal="left" indent="1"/>
      <protection locked="0"/>
    </xf>
    <xf numFmtId="0" fontId="11" fillId="2" borderId="16" xfId="0" applyFont="1" applyFill="1" applyBorder="1" applyAlignment="1">
      <alignment horizontal="center" vertical="center" textRotation="90"/>
    </xf>
    <xf numFmtId="0" fontId="11" fillId="2" borderId="17" xfId="0" applyFont="1" applyFill="1" applyBorder="1" applyAlignment="1">
      <alignment horizontal="center" vertical="center" textRotation="90"/>
    </xf>
    <xf numFmtId="0" fontId="11" fillId="2" borderId="18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horizontal="center"/>
    </xf>
    <xf numFmtId="167" fontId="7" fillId="3" borderId="2" xfId="1" applyNumberFormat="1" applyFont="1" applyFill="1" applyBorder="1" applyAlignment="1" applyProtection="1">
      <alignment horizontal="right" indent="1"/>
      <protection locked="0"/>
    </xf>
    <xf numFmtId="167" fontId="7" fillId="3" borderId="35" xfId="1" applyNumberFormat="1" applyFont="1" applyFill="1" applyBorder="1" applyAlignment="1" applyProtection="1">
      <alignment horizontal="right" indent="1"/>
      <protection locked="0"/>
    </xf>
    <xf numFmtId="0" fontId="7" fillId="0" borderId="2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0" fillId="3" borderId="22" xfId="0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10" fillId="3" borderId="13" xfId="0" applyFont="1" applyFill="1" applyBorder="1" applyAlignment="1" applyProtection="1">
      <alignment horizontal="left" vertical="center" wrapText="1"/>
      <protection locked="0"/>
    </xf>
    <xf numFmtId="0" fontId="10" fillId="3" borderId="23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8" fillId="0" borderId="2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7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3" borderId="22" xfId="0" applyFont="1" applyFill="1" applyBorder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3" borderId="13" xfId="0" applyFont="1" applyFill="1" applyBorder="1" applyAlignment="1" applyProtection="1">
      <alignment horizontal="left" vertical="center" wrapText="1"/>
      <protection locked="0"/>
    </xf>
    <xf numFmtId="0" fontId="7" fillId="3" borderId="39" xfId="0" applyFont="1" applyFill="1" applyBorder="1" applyAlignment="1" applyProtection="1">
      <alignment horizontal="left" vertical="center" wrapText="1"/>
      <protection locked="0"/>
    </xf>
    <xf numFmtId="0" fontId="7" fillId="3" borderId="30" xfId="0" applyFont="1" applyFill="1" applyBorder="1" applyAlignment="1" applyProtection="1">
      <alignment horizontal="left" vertical="center" wrapText="1"/>
      <protection locked="0"/>
    </xf>
    <xf numFmtId="0" fontId="7" fillId="3" borderId="31" xfId="0" applyFont="1" applyFill="1" applyBorder="1" applyAlignment="1" applyProtection="1">
      <alignment horizontal="left" vertical="center" wrapText="1"/>
      <protection locked="0"/>
    </xf>
    <xf numFmtId="0" fontId="16" fillId="0" borderId="40" xfId="0" applyFont="1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44" fontId="3" fillId="0" borderId="3" xfId="1" applyFont="1" applyFill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4" fontId="3" fillId="0" borderId="12" xfId="1" applyFont="1" applyFill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14" fontId="7" fillId="3" borderId="2" xfId="0" applyNumberFormat="1" applyFont="1" applyFill="1" applyBorder="1" applyAlignment="1" applyProtection="1">
      <alignment horizontal="center"/>
      <protection locked="0"/>
    </xf>
    <xf numFmtId="0" fontId="7" fillId="0" borderId="4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8" fillId="3" borderId="3" xfId="0" applyFont="1" applyFill="1" applyBorder="1" applyAlignment="1" applyProtection="1">
      <alignment horizontal="left" indent="1"/>
      <protection locked="0"/>
    </xf>
    <xf numFmtId="0" fontId="8" fillId="3" borderId="1" xfId="0" applyFont="1" applyFill="1" applyBorder="1" applyAlignment="1" applyProtection="1">
      <alignment horizontal="left" indent="1"/>
      <protection locked="0"/>
    </xf>
    <xf numFmtId="0" fontId="8" fillId="3" borderId="12" xfId="0" applyFont="1" applyFill="1" applyBorder="1" applyAlignment="1" applyProtection="1">
      <alignment horizontal="left" indent="1"/>
      <protection locked="0"/>
    </xf>
    <xf numFmtId="0" fontId="8" fillId="3" borderId="2" xfId="0" applyFont="1" applyFill="1" applyBorder="1" applyAlignment="1" applyProtection="1">
      <alignment horizontal="left"/>
      <protection locked="0"/>
    </xf>
    <xf numFmtId="0" fontId="8" fillId="3" borderId="35" xfId="0" applyFont="1" applyFill="1" applyBorder="1" applyAlignment="1" applyProtection="1">
      <alignment horizontal="left"/>
      <protection locked="0"/>
    </xf>
    <xf numFmtId="0" fontId="3" fillId="0" borderId="19" xfId="0" applyFont="1" applyBorder="1" applyAlignment="1">
      <alignment horizontal="right"/>
    </xf>
    <xf numFmtId="44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7" fillId="2" borderId="16" xfId="0" applyFont="1" applyFill="1" applyBorder="1" applyAlignment="1">
      <alignment horizontal="center" vertical="center" textRotation="90"/>
    </xf>
    <xf numFmtId="0" fontId="17" fillId="2" borderId="17" xfId="0" applyFont="1" applyFill="1" applyBorder="1" applyAlignment="1">
      <alignment horizontal="center" vertical="center" textRotation="90"/>
    </xf>
    <xf numFmtId="0" fontId="17" fillId="2" borderId="18" xfId="0" applyFont="1" applyFill="1" applyBorder="1" applyAlignment="1">
      <alignment horizontal="center" vertical="center" textRotation="90"/>
    </xf>
    <xf numFmtId="165" fontId="7" fillId="3" borderId="2" xfId="0" applyNumberFormat="1" applyFont="1" applyFill="1" applyBorder="1" applyAlignment="1" applyProtection="1">
      <alignment horizontal="center"/>
      <protection locked="0"/>
    </xf>
    <xf numFmtId="165" fontId="7" fillId="3" borderId="35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right" indent="1"/>
      <protection locked="0"/>
    </xf>
    <xf numFmtId="0" fontId="7" fillId="3" borderId="1" xfId="0" applyFont="1" applyFill="1" applyBorder="1" applyAlignment="1" applyProtection="1">
      <alignment horizontal="right" indent="1"/>
      <protection locked="0"/>
    </xf>
    <xf numFmtId="0" fontId="8" fillId="3" borderId="2" xfId="0" applyFont="1" applyFill="1" applyBorder="1" applyAlignment="1" applyProtection="1">
      <alignment horizontal="right" indent="1"/>
      <protection locked="0"/>
    </xf>
    <xf numFmtId="0" fontId="8" fillId="3" borderId="3" xfId="0" applyFont="1" applyFill="1" applyBorder="1" applyAlignment="1" applyProtection="1">
      <alignment horizontal="right" indent="1"/>
      <protection locked="0"/>
    </xf>
    <xf numFmtId="0" fontId="3" fillId="0" borderId="29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44" fontId="3" fillId="0" borderId="14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</cellXfs>
  <cellStyles count="3">
    <cellStyle name="Hyperlinkki" xfId="2" builtinId="8"/>
    <cellStyle name="Normaali" xfId="0" builtinId="0"/>
    <cellStyle name="Valuutta" xfId="1" builtinId="4"/>
  </cellStyles>
  <dxfs count="0"/>
  <tableStyles count="0" defaultTableStyle="TableStyleMedium2" defaultPivotStyle="PivotStyleLight16"/>
  <colors>
    <mruColors>
      <color rgb="FFF3F7FF"/>
      <color rgb="FFE5EEFF"/>
      <color rgb="FF001A4B"/>
      <color rgb="FFFFFFFF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1121365</xdr:colOff>
      <xdr:row>3</xdr:row>
      <xdr:rowOff>1497</xdr:rowOff>
    </xdr:from>
    <xdr:to>
      <xdr:col>7</xdr:col>
      <xdr:colOff>2021365</xdr:colOff>
      <xdr:row>3</xdr:row>
      <xdr:rowOff>1497</xdr:rowOff>
    </xdr:to>
    <xdr:cxnSp macro="">
      <xdr:nvCxnSpPr>
        <xdr:cNvPr id="8" name="Suora yhdysviiva 7">
          <a:extLst>
            <a:ext uri="{FF2B5EF4-FFF2-40B4-BE49-F238E27FC236}">
              <a16:creationId xmlns:a16="http://schemas.microsoft.com/office/drawing/2014/main" id="{AD7BD836-511E-45D0-8ADF-FCDD0401FE40}"/>
            </a:ext>
          </a:extLst>
        </xdr:cNvPr>
        <xdr:cNvCxnSpPr/>
      </xdr:nvCxnSpPr>
      <xdr:spPr>
        <a:xfrm>
          <a:off x="4794205" y="153897"/>
          <a:ext cx="900000" cy="0"/>
        </a:xfrm>
        <a:prstGeom prst="line">
          <a:avLst/>
        </a:prstGeom>
        <a:ln w="25400" cmpd="dbl">
          <a:solidFill>
            <a:srgbClr val="001A4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mail.com/send/ShJ5zZe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CF31-F758-4ED0-BC31-C2FCAA45E3DC}">
  <sheetPr codeName="Taul1">
    <tabColor theme="8"/>
  </sheetPr>
  <dimension ref="B2:K52"/>
  <sheetViews>
    <sheetView showGridLines="0" showRowColHeaders="0" tabSelected="1" view="pageLayout" topLeftCell="A8" zoomScale="130" zoomScaleNormal="100" zoomScalePageLayoutView="130" workbookViewId="0">
      <selection activeCell="F17" sqref="F17:J17"/>
    </sheetView>
  </sheetViews>
  <sheetFormatPr defaultRowHeight="12.6" x14ac:dyDescent="0.2"/>
  <cols>
    <col min="1" max="1" width="9.33203125" style="2" customWidth="1"/>
    <col min="2" max="2" width="4.6640625" style="2" customWidth="1"/>
    <col min="3" max="5" width="9.109375" style="2" customWidth="1"/>
    <col min="6" max="10" width="9.77734375" style="2" customWidth="1"/>
    <col min="11" max="11" width="6.33203125" style="10" hidden="1" customWidth="1"/>
    <col min="12" max="16384" width="8.88671875" style="2"/>
  </cols>
  <sheetData>
    <row r="2" spans="2:11" ht="34.799999999999997" customHeight="1" x14ac:dyDescent="0.2"/>
    <row r="3" spans="2:11" ht="34.799999999999997" customHeight="1" thickBot="1" x14ac:dyDescent="0.4">
      <c r="J3" s="76"/>
      <c r="K3" s="76"/>
    </row>
    <row r="4" spans="2:11" ht="42.6" customHeight="1" thickTop="1" x14ac:dyDescent="0.2">
      <c r="B4" s="24" t="s">
        <v>89</v>
      </c>
      <c r="C4" s="24"/>
      <c r="D4" s="24"/>
      <c r="E4" s="24"/>
      <c r="F4" s="24"/>
      <c r="G4" s="24"/>
      <c r="H4" s="24"/>
    </row>
    <row r="5" spans="2:11" ht="4.2" customHeight="1" thickBot="1" x14ac:dyDescent="0.25"/>
    <row r="6" spans="2:11" ht="14.4" customHeight="1" x14ac:dyDescent="0.2">
      <c r="B6" s="101" t="s">
        <v>10</v>
      </c>
      <c r="C6" s="29" t="s">
        <v>0</v>
      </c>
      <c r="D6" s="30"/>
      <c r="E6" s="30"/>
      <c r="F6" s="25"/>
      <c r="G6" s="25"/>
      <c r="H6" s="25"/>
      <c r="I6" s="25"/>
      <c r="J6" s="26"/>
    </row>
    <row r="7" spans="2:11" ht="14.4" customHeight="1" x14ac:dyDescent="0.2">
      <c r="B7" s="102"/>
      <c r="C7" s="31" t="s">
        <v>1</v>
      </c>
      <c r="D7" s="32"/>
      <c r="E7" s="32"/>
      <c r="F7" s="27"/>
      <c r="G7" s="27"/>
      <c r="H7" s="27"/>
      <c r="I7" s="27"/>
      <c r="J7" s="28"/>
    </row>
    <row r="8" spans="2:11" ht="14.4" customHeight="1" x14ac:dyDescent="0.2">
      <c r="B8" s="102"/>
      <c r="C8" s="31" t="s">
        <v>2</v>
      </c>
      <c r="D8" s="32"/>
      <c r="E8" s="32"/>
      <c r="F8" s="27"/>
      <c r="G8" s="27"/>
      <c r="H8" s="27"/>
      <c r="I8" s="27"/>
      <c r="J8" s="28"/>
    </row>
    <row r="9" spans="2:11" ht="14.4" customHeight="1" x14ac:dyDescent="0.2">
      <c r="B9" s="102"/>
      <c r="C9" s="31" t="s">
        <v>49</v>
      </c>
      <c r="D9" s="32"/>
      <c r="E9" s="32"/>
      <c r="F9" s="27"/>
      <c r="G9" s="27"/>
      <c r="H9" s="27"/>
      <c r="I9" s="27"/>
      <c r="J9" s="28"/>
    </row>
    <row r="10" spans="2:11" ht="14.4" customHeight="1" x14ac:dyDescent="0.2">
      <c r="B10" s="102"/>
      <c r="C10" s="31" t="s">
        <v>54</v>
      </c>
      <c r="D10" s="32"/>
      <c r="E10" s="32"/>
      <c r="F10" s="33"/>
      <c r="G10" s="33"/>
      <c r="H10" s="33"/>
      <c r="I10" s="33"/>
      <c r="J10" s="34"/>
    </row>
    <row r="11" spans="2:11" ht="14.4" customHeight="1" x14ac:dyDescent="0.2">
      <c r="B11" s="102"/>
      <c r="C11" s="31" t="s">
        <v>3</v>
      </c>
      <c r="D11" s="32"/>
      <c r="E11" s="32"/>
      <c r="F11" s="27"/>
      <c r="G11" s="27"/>
      <c r="H11" s="27"/>
      <c r="I11" s="27"/>
      <c r="J11" s="28"/>
    </row>
    <row r="12" spans="2:11" ht="14.4" customHeight="1" thickBot="1" x14ac:dyDescent="0.25">
      <c r="B12" s="102"/>
      <c r="C12" s="87" t="s">
        <v>4</v>
      </c>
      <c r="D12" s="88"/>
      <c r="E12" s="88"/>
      <c r="F12" s="35" t="s">
        <v>90</v>
      </c>
      <c r="G12" s="35"/>
      <c r="H12" s="35"/>
      <c r="I12" s="35"/>
      <c r="J12" s="36"/>
    </row>
    <row r="13" spans="2:11" ht="4.8" customHeight="1" x14ac:dyDescent="0.2">
      <c r="B13" s="102"/>
      <c r="C13" s="17"/>
      <c r="J13" s="18"/>
    </row>
    <row r="14" spans="2:11" ht="18.600000000000001" customHeight="1" x14ac:dyDescent="0.2">
      <c r="B14" s="102"/>
      <c r="C14" s="58" t="s">
        <v>91</v>
      </c>
      <c r="D14" s="59"/>
      <c r="E14" s="60"/>
      <c r="F14" s="92" t="s">
        <v>88</v>
      </c>
      <c r="G14" s="93"/>
      <c r="H14" s="93"/>
      <c r="I14" s="93"/>
      <c r="J14" s="94"/>
    </row>
    <row r="15" spans="2:11" ht="4.8" customHeight="1" thickBot="1" x14ac:dyDescent="0.25">
      <c r="B15" s="102"/>
      <c r="C15" s="17"/>
      <c r="J15" s="18"/>
    </row>
    <row r="16" spans="2:11" ht="18.600000000000001" customHeight="1" x14ac:dyDescent="0.2">
      <c r="B16" s="102"/>
      <c r="C16" s="89" t="s">
        <v>11</v>
      </c>
      <c r="D16" s="90"/>
      <c r="E16" s="90"/>
      <c r="F16" s="90"/>
      <c r="G16" s="90"/>
      <c r="H16" s="90"/>
      <c r="I16" s="90"/>
      <c r="J16" s="91"/>
    </row>
    <row r="17" spans="2:11" ht="14.4" customHeight="1" x14ac:dyDescent="0.2">
      <c r="B17" s="102"/>
      <c r="C17" s="67" t="s">
        <v>92</v>
      </c>
      <c r="D17" s="68"/>
      <c r="E17" s="69"/>
      <c r="F17" s="95"/>
      <c r="G17" s="95"/>
      <c r="H17" s="95"/>
      <c r="I17" s="95"/>
      <c r="J17" s="96"/>
    </row>
    <row r="18" spans="2:11" ht="14.4" customHeight="1" x14ac:dyDescent="0.2">
      <c r="B18" s="102"/>
      <c r="C18" s="13" t="s">
        <v>43</v>
      </c>
      <c r="D18" s="14"/>
      <c r="E18" s="14"/>
      <c r="F18" s="86"/>
      <c r="G18" s="86"/>
      <c r="H18" s="19" t="s">
        <v>64</v>
      </c>
      <c r="I18" s="104"/>
      <c r="J18" s="105"/>
    </row>
    <row r="19" spans="2:11" ht="14.4" customHeight="1" x14ac:dyDescent="0.2">
      <c r="B19" s="102"/>
      <c r="C19" s="15" t="s">
        <v>44</v>
      </c>
      <c r="D19" s="16"/>
      <c r="E19" s="16"/>
      <c r="F19" s="86"/>
      <c r="G19" s="86"/>
      <c r="H19" s="19" t="s">
        <v>64</v>
      </c>
      <c r="I19" s="104"/>
      <c r="J19" s="105"/>
    </row>
    <row r="20" spans="2:11" ht="14.4" customHeight="1" x14ac:dyDescent="0.2">
      <c r="B20" s="102"/>
      <c r="C20" s="61" t="s">
        <v>5</v>
      </c>
      <c r="D20" s="62"/>
      <c r="E20" s="63"/>
      <c r="F20" s="70"/>
      <c r="G20" s="71"/>
      <c r="H20" s="71"/>
      <c r="I20" s="71"/>
      <c r="J20" s="72"/>
    </row>
    <row r="21" spans="2:11" ht="14.4" customHeight="1" thickBot="1" x14ac:dyDescent="0.25">
      <c r="B21" s="103"/>
      <c r="C21" s="64"/>
      <c r="D21" s="65"/>
      <c r="E21" s="66"/>
      <c r="F21" s="73"/>
      <c r="G21" s="74"/>
      <c r="H21" s="74"/>
      <c r="I21" s="74"/>
      <c r="J21" s="75"/>
    </row>
    <row r="22" spans="2:11" ht="4.8" customHeight="1" thickBot="1" x14ac:dyDescent="0.25"/>
    <row r="23" spans="2:11" ht="19.2" customHeight="1" x14ac:dyDescent="0.2">
      <c r="B23" s="37" t="s">
        <v>12</v>
      </c>
      <c r="C23" s="83" t="s">
        <v>48</v>
      </c>
      <c r="D23" s="84"/>
      <c r="E23" s="84"/>
      <c r="F23" s="84"/>
      <c r="G23" s="84"/>
      <c r="H23" s="84"/>
      <c r="I23" s="84"/>
      <c r="J23" s="85"/>
    </row>
    <row r="24" spans="2:11" ht="14.4" customHeight="1" x14ac:dyDescent="0.2">
      <c r="B24" s="38"/>
      <c r="C24" s="31" t="s">
        <v>6</v>
      </c>
      <c r="D24" s="32"/>
      <c r="E24" s="32"/>
      <c r="F24" s="40" t="s">
        <v>86</v>
      </c>
      <c r="G24" s="40"/>
      <c r="H24" s="106"/>
      <c r="I24" s="107"/>
      <c r="J24" s="22" t="s">
        <v>82</v>
      </c>
      <c r="K24" s="11">
        <v>0.47</v>
      </c>
    </row>
    <row r="25" spans="2:11" ht="14.4" customHeight="1" x14ac:dyDescent="0.2">
      <c r="B25" s="38"/>
      <c r="C25" s="67" t="s">
        <v>87</v>
      </c>
      <c r="D25" s="68"/>
      <c r="E25" s="68"/>
      <c r="F25" s="20"/>
      <c r="G25" s="21"/>
      <c r="H25" s="108"/>
      <c r="I25" s="109"/>
      <c r="J25" s="22" t="s">
        <v>83</v>
      </c>
    </row>
    <row r="26" spans="2:11" ht="14.4" customHeight="1" x14ac:dyDescent="0.2">
      <c r="B26" s="38"/>
      <c r="C26" s="31" t="s">
        <v>57</v>
      </c>
      <c r="D26" s="32"/>
      <c r="E26" s="32"/>
      <c r="F26" s="40" t="s">
        <v>80</v>
      </c>
      <c r="G26" s="40"/>
      <c r="H26" s="106"/>
      <c r="I26" s="107"/>
      <c r="J26" s="22" t="s">
        <v>82</v>
      </c>
      <c r="K26" s="12">
        <v>0.04</v>
      </c>
    </row>
    <row r="27" spans="2:11" ht="14.4" customHeight="1" x14ac:dyDescent="0.2">
      <c r="B27" s="38"/>
      <c r="C27" s="31" t="s">
        <v>7</v>
      </c>
      <c r="D27" s="32"/>
      <c r="E27" s="32"/>
      <c r="F27" s="27"/>
      <c r="G27" s="27"/>
      <c r="H27" s="27"/>
      <c r="I27" s="27"/>
      <c r="J27" s="28"/>
    </row>
    <row r="28" spans="2:11" ht="14.4" customHeight="1" x14ac:dyDescent="0.2">
      <c r="B28" s="38"/>
      <c r="C28" s="31" t="s">
        <v>42</v>
      </c>
      <c r="D28" s="32"/>
      <c r="E28" s="32"/>
      <c r="F28" s="27"/>
      <c r="G28" s="27"/>
      <c r="H28" s="27"/>
      <c r="I28" s="27"/>
      <c r="J28" s="28"/>
    </row>
    <row r="29" spans="2:11" ht="18" customHeight="1" x14ac:dyDescent="0.2">
      <c r="B29" s="38"/>
      <c r="C29" s="77" t="s">
        <v>58</v>
      </c>
      <c r="D29" s="78"/>
      <c r="E29" s="78"/>
      <c r="F29" s="79"/>
      <c r="G29" s="80">
        <f>(H24*K24)+((H26*H25)*K26)</f>
        <v>0</v>
      </c>
      <c r="H29" s="81"/>
      <c r="I29" s="81"/>
      <c r="J29" s="82"/>
    </row>
    <row r="30" spans="2:11" ht="4.8" customHeight="1" x14ac:dyDescent="0.2">
      <c r="B30" s="38"/>
      <c r="J30" s="18"/>
    </row>
    <row r="31" spans="2:11" ht="19.2" customHeight="1" x14ac:dyDescent="0.2">
      <c r="B31" s="38"/>
      <c r="C31" s="55" t="s">
        <v>56</v>
      </c>
      <c r="D31" s="56"/>
      <c r="E31" s="56"/>
      <c r="F31" s="56"/>
      <c r="G31" s="56"/>
      <c r="H31" s="56"/>
      <c r="I31" s="56"/>
      <c r="J31" s="57"/>
    </row>
    <row r="32" spans="2:11" ht="14.4" customHeight="1" x14ac:dyDescent="0.2">
      <c r="B32" s="38"/>
      <c r="C32" s="31" t="s">
        <v>45</v>
      </c>
      <c r="D32" s="32"/>
      <c r="E32" s="32"/>
      <c r="F32" s="32"/>
      <c r="G32" s="41"/>
      <c r="H32" s="41"/>
      <c r="I32" s="41"/>
      <c r="J32" s="42"/>
    </row>
    <row r="33" spans="2:10" ht="14.4" customHeight="1" x14ac:dyDescent="0.2">
      <c r="B33" s="38"/>
      <c r="C33" s="31" t="s">
        <v>8</v>
      </c>
      <c r="D33" s="32"/>
      <c r="E33" s="32"/>
      <c r="F33" s="32"/>
      <c r="G33" s="41"/>
      <c r="H33" s="41"/>
      <c r="I33" s="41"/>
      <c r="J33" s="42"/>
    </row>
    <row r="34" spans="2:10" ht="14.4" customHeight="1" x14ac:dyDescent="0.2">
      <c r="B34" s="38"/>
      <c r="C34" s="31" t="s">
        <v>9</v>
      </c>
      <c r="D34" s="32"/>
      <c r="E34" s="32"/>
      <c r="F34" s="32"/>
      <c r="G34" s="41"/>
      <c r="H34" s="41"/>
      <c r="I34" s="41"/>
      <c r="J34" s="42"/>
    </row>
    <row r="35" spans="2:10" ht="14.4" customHeight="1" x14ac:dyDescent="0.2">
      <c r="B35" s="38"/>
      <c r="C35" s="31" t="s">
        <v>46</v>
      </c>
      <c r="D35" s="32"/>
      <c r="E35" s="32"/>
      <c r="F35" s="32"/>
      <c r="G35" s="41"/>
      <c r="H35" s="41"/>
      <c r="I35" s="41"/>
      <c r="J35" s="42"/>
    </row>
    <row r="36" spans="2:10" ht="14.4" customHeight="1" x14ac:dyDescent="0.2">
      <c r="B36" s="38"/>
      <c r="C36" s="31" t="s">
        <v>47</v>
      </c>
      <c r="D36" s="32"/>
      <c r="E36" s="32"/>
      <c r="F36" s="32"/>
      <c r="G36" s="41"/>
      <c r="H36" s="41"/>
      <c r="I36" s="41"/>
      <c r="J36" s="42"/>
    </row>
    <row r="37" spans="2:10" ht="14.4" customHeight="1" x14ac:dyDescent="0.2">
      <c r="B37" s="38"/>
      <c r="C37" s="31" t="s">
        <v>51</v>
      </c>
      <c r="D37" s="32"/>
      <c r="E37" s="32"/>
      <c r="F37" s="32"/>
      <c r="G37" s="41"/>
      <c r="H37" s="41"/>
      <c r="I37" s="41"/>
      <c r="J37" s="42"/>
    </row>
    <row r="38" spans="2:10" ht="14.4" customHeight="1" x14ac:dyDescent="0.2">
      <c r="B38" s="38"/>
      <c r="C38" s="31" t="s">
        <v>55</v>
      </c>
      <c r="D38" s="32"/>
      <c r="E38" s="32"/>
      <c r="F38" s="32"/>
      <c r="G38" s="41"/>
      <c r="H38" s="41"/>
      <c r="I38" s="41"/>
      <c r="J38" s="42"/>
    </row>
    <row r="39" spans="2:10" ht="14.4" customHeight="1" x14ac:dyDescent="0.2">
      <c r="B39" s="38"/>
      <c r="C39" s="43" t="s">
        <v>50</v>
      </c>
      <c r="D39" s="44"/>
      <c r="E39" s="44"/>
      <c r="F39" s="45"/>
      <c r="G39" s="49"/>
      <c r="H39" s="50"/>
      <c r="I39" s="50"/>
      <c r="J39" s="51"/>
    </row>
    <row r="40" spans="2:10" ht="14.4" customHeight="1" x14ac:dyDescent="0.2">
      <c r="B40" s="38"/>
      <c r="C40" s="46"/>
      <c r="D40" s="47"/>
      <c r="E40" s="47"/>
      <c r="F40" s="48"/>
      <c r="G40" s="52"/>
      <c r="H40" s="53"/>
      <c r="I40" s="53"/>
      <c r="J40" s="54"/>
    </row>
    <row r="41" spans="2:10" ht="18" customHeight="1" thickBot="1" x14ac:dyDescent="0.25">
      <c r="B41" s="39"/>
      <c r="C41" s="110" t="s">
        <v>59</v>
      </c>
      <c r="D41" s="111"/>
      <c r="E41" s="111"/>
      <c r="F41" s="111"/>
      <c r="G41" s="112">
        <f>SUM(G32:J38)</f>
        <v>0</v>
      </c>
      <c r="H41" s="113"/>
      <c r="I41" s="113"/>
      <c r="J41" s="114"/>
    </row>
    <row r="42" spans="2:10" ht="4.8" customHeight="1" thickBot="1" x14ac:dyDescent="0.25"/>
    <row r="43" spans="2:10" ht="18.600000000000001" customHeight="1" thickBot="1" x14ac:dyDescent="0.25">
      <c r="B43" s="7"/>
      <c r="C43" s="97" t="s">
        <v>29</v>
      </c>
      <c r="D43" s="97"/>
      <c r="E43" s="97"/>
      <c r="F43" s="97"/>
      <c r="G43" s="98">
        <f>G29+G41</f>
        <v>0</v>
      </c>
      <c r="H43" s="99"/>
      <c r="I43" s="99"/>
      <c r="J43" s="100"/>
    </row>
    <row r="44" spans="2:10" ht="7.8" customHeight="1" x14ac:dyDescent="0.2">
      <c r="F44" s="5"/>
      <c r="G44" s="5"/>
      <c r="H44" s="5"/>
      <c r="I44" s="5"/>
      <c r="J44" s="5"/>
    </row>
    <row r="46" spans="2:10" ht="14.4" customHeight="1" x14ac:dyDescent="0.25">
      <c r="B46" s="2" t="s">
        <v>62</v>
      </c>
      <c r="H46" s="9" t="s">
        <v>61</v>
      </c>
    </row>
    <row r="47" spans="2:10" ht="4.2" customHeight="1" x14ac:dyDescent="0.25">
      <c r="H47" s="9"/>
    </row>
    <row r="48" spans="2:10" ht="14.4" customHeight="1" x14ac:dyDescent="0.2">
      <c r="B48" s="2" t="s">
        <v>63</v>
      </c>
      <c r="H48" s="8" t="s">
        <v>60</v>
      </c>
      <c r="J48" s="4"/>
    </row>
    <row r="49" spans="2:10" ht="14.4" customHeight="1" x14ac:dyDescent="0.2">
      <c r="H49" s="8" t="s">
        <v>84</v>
      </c>
      <c r="J49" s="4"/>
    </row>
    <row r="50" spans="2:10" ht="14.4" customHeight="1" x14ac:dyDescent="0.2">
      <c r="H50" s="2" t="s">
        <v>85</v>
      </c>
    </row>
    <row r="52" spans="2:10" ht="21" customHeight="1" x14ac:dyDescent="0.25">
      <c r="B52" s="23" t="s">
        <v>81</v>
      </c>
      <c r="C52" s="23"/>
      <c r="D52" s="23"/>
      <c r="E52" s="23"/>
      <c r="F52" s="23"/>
      <c r="G52" s="23"/>
      <c r="H52" s="23"/>
      <c r="I52" s="23"/>
      <c r="J52" s="23"/>
    </row>
  </sheetData>
  <sheetProtection algorithmName="SHA-512" hashValue="EgRLyd7IZWyOzg2BJm9Yg6AiorG7qvX3dYSZnbcdHhhJ+H3utJKz0f67/hwmTwmHv95PDgvsqUqmLXx5IEvmcg==" saltValue="JvuKWVSAuaJ5kOudNrJ6fA==" spinCount="100000" sheet="1" selectLockedCells="1"/>
  <mergeCells count="66">
    <mergeCell ref="C43:F43"/>
    <mergeCell ref="G43:J43"/>
    <mergeCell ref="B6:B21"/>
    <mergeCell ref="I18:J18"/>
    <mergeCell ref="I19:J19"/>
    <mergeCell ref="H24:I24"/>
    <mergeCell ref="H26:I26"/>
    <mergeCell ref="H25:I25"/>
    <mergeCell ref="C41:F41"/>
    <mergeCell ref="G41:J41"/>
    <mergeCell ref="G34:J34"/>
    <mergeCell ref="G35:J35"/>
    <mergeCell ref="G36:J36"/>
    <mergeCell ref="G37:J37"/>
    <mergeCell ref="G38:J38"/>
    <mergeCell ref="G33:J33"/>
    <mergeCell ref="C23:J23"/>
    <mergeCell ref="F18:G18"/>
    <mergeCell ref="F19:G19"/>
    <mergeCell ref="C11:E11"/>
    <mergeCell ref="C12:E12"/>
    <mergeCell ref="C16:J16"/>
    <mergeCell ref="F14:J14"/>
    <mergeCell ref="F17:J17"/>
    <mergeCell ref="C14:E14"/>
    <mergeCell ref="C20:E21"/>
    <mergeCell ref="C17:E17"/>
    <mergeCell ref="F20:J21"/>
    <mergeCell ref="J3:K3"/>
    <mergeCell ref="C39:F40"/>
    <mergeCell ref="G39:J40"/>
    <mergeCell ref="C36:F36"/>
    <mergeCell ref="C37:F37"/>
    <mergeCell ref="C26:E26"/>
    <mergeCell ref="C31:J31"/>
    <mergeCell ref="C29:F29"/>
    <mergeCell ref="G29:J29"/>
    <mergeCell ref="F28:J28"/>
    <mergeCell ref="F24:G24"/>
    <mergeCell ref="F27:J27"/>
    <mergeCell ref="C27:E27"/>
    <mergeCell ref="C28:E28"/>
    <mergeCell ref="G32:J32"/>
    <mergeCell ref="C24:E24"/>
    <mergeCell ref="C25:E25"/>
    <mergeCell ref="C33:F33"/>
    <mergeCell ref="C34:F34"/>
    <mergeCell ref="C35:F35"/>
    <mergeCell ref="F26:G26"/>
    <mergeCell ref="C38:F38"/>
    <mergeCell ref="B52:J52"/>
    <mergeCell ref="B4:H4"/>
    <mergeCell ref="F6:J6"/>
    <mergeCell ref="F7:J7"/>
    <mergeCell ref="F8:J8"/>
    <mergeCell ref="F9:J9"/>
    <mergeCell ref="C6:E6"/>
    <mergeCell ref="C7:E7"/>
    <mergeCell ref="C8:E8"/>
    <mergeCell ref="C9:E9"/>
    <mergeCell ref="C10:E10"/>
    <mergeCell ref="F10:J10"/>
    <mergeCell ref="F11:J11"/>
    <mergeCell ref="F12:J12"/>
    <mergeCell ref="B23:B41"/>
    <mergeCell ref="C32:F32"/>
  </mergeCells>
  <dataValidations count="3">
    <dataValidation errorStyle="information" allowBlank="1" showInputMessage="1" showErrorMessage="1" sqref="F18:F19 H18:I19" xr:uid="{D8637A84-BB2E-454A-A92F-6D8AB6191302}"/>
    <dataValidation type="whole" operator="lessThanOrEqual" allowBlank="1" showInputMessage="1" showErrorMessage="1" errorTitle="Virhe" error="Arvo ei voi olla suurempi, kuin ajettujen kilometrien määrä" sqref="H26:I26" xr:uid="{598C5497-99D9-4D78-B07B-2B0EDB3ED704}">
      <formula1>H24</formula1>
    </dataValidation>
    <dataValidation type="whole" allowBlank="1" showInputMessage="1" showErrorMessage="1" errorTitle="Virhe" error="Ilmoita ajetut kilometri kokonaislukuna" sqref="H24:I24" xr:uid="{63632CE9-69DF-48B9-9C3C-A50558C08A71}">
      <formula1>1</formula1>
      <formula2>1000000</formula2>
    </dataValidation>
  </dataValidations>
  <hyperlinks>
    <hyperlink ref="H46" r:id="rId1" xr:uid="{8596A2D7-DBB4-4311-812B-CEC5D8A23EC7}"/>
  </hyperlinks>
  <pageMargins left="0.23622047244094491" right="0.23622047244094491" top="0.15748031496062992" bottom="0.55118110236220474" header="0.31496062992125984" footer="0.31496062992125984"/>
  <pageSetup paperSize="9" orientation="portrait" r:id="rId2"/>
  <headerFooter>
    <oddHeader>&amp;L&amp;K00+000&amp;G</oddHead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81A53889-31DB-4D71-8129-F61EA79EDF59}">
          <x14:formula1>
            <xm:f>Taul2!$E$2:$E$11</xm:f>
          </x14:formula1>
          <xm:sqref>F12:J12</xm:sqref>
        </x14:dataValidation>
        <x14:dataValidation type="list" showInputMessage="1" showErrorMessage="1" xr:uid="{A47D50E5-0078-4036-BF9B-92587231C8B9}">
          <x14:formula1>
            <xm:f>Taul2!$B$2:$B$38</xm:f>
          </x14:formula1>
          <xm:sqref>F14:J14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1CDF-AE83-40DE-8F39-7635F3EBAB5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8DF5-9E73-4911-9465-D0D8556E247A}">
  <sheetPr codeName="Taul2"/>
  <dimension ref="B2:E38"/>
  <sheetViews>
    <sheetView topLeftCell="A7" zoomScale="130" zoomScaleNormal="130" workbookViewId="0">
      <selection activeCell="E3" sqref="E3"/>
    </sheetView>
  </sheetViews>
  <sheetFormatPr defaultRowHeight="14.4" x14ac:dyDescent="0.3"/>
  <cols>
    <col min="2" max="2" width="20" customWidth="1"/>
    <col min="5" max="5" width="24.33203125" customWidth="1"/>
    <col min="7" max="7" width="15.88671875" customWidth="1"/>
  </cols>
  <sheetData>
    <row r="2" spans="2:5" x14ac:dyDescent="0.3">
      <c r="B2" t="s">
        <v>88</v>
      </c>
      <c r="E2" t="s">
        <v>90</v>
      </c>
    </row>
    <row r="3" spans="2:5" x14ac:dyDescent="0.3">
      <c r="B3" s="1" t="s">
        <v>67</v>
      </c>
      <c r="E3" t="s">
        <v>71</v>
      </c>
    </row>
    <row r="4" spans="2:5" x14ac:dyDescent="0.3">
      <c r="B4" t="s">
        <v>30</v>
      </c>
      <c r="E4" t="s">
        <v>72</v>
      </c>
    </row>
    <row r="5" spans="2:5" x14ac:dyDescent="0.3">
      <c r="B5" t="s">
        <v>13</v>
      </c>
      <c r="E5" t="s">
        <v>73</v>
      </c>
    </row>
    <row r="6" spans="2:5" x14ac:dyDescent="0.3">
      <c r="B6" t="s">
        <v>16</v>
      </c>
      <c r="E6" t="s">
        <v>74</v>
      </c>
    </row>
    <row r="7" spans="2:5" x14ac:dyDescent="0.3">
      <c r="B7" t="s">
        <v>14</v>
      </c>
      <c r="E7" t="s">
        <v>75</v>
      </c>
    </row>
    <row r="8" spans="2:5" x14ac:dyDescent="0.3">
      <c r="B8" t="s">
        <v>15</v>
      </c>
      <c r="E8" t="s">
        <v>76</v>
      </c>
    </row>
    <row r="9" spans="2:5" x14ac:dyDescent="0.3">
      <c r="B9" t="s">
        <v>17</v>
      </c>
      <c r="E9" t="s">
        <v>77</v>
      </c>
    </row>
    <row r="10" spans="2:5" x14ac:dyDescent="0.3">
      <c r="B10" t="s">
        <v>41</v>
      </c>
      <c r="E10" t="s">
        <v>78</v>
      </c>
    </row>
    <row r="11" spans="2:5" x14ac:dyDescent="0.3">
      <c r="B11" t="s">
        <v>18</v>
      </c>
      <c r="E11" t="s">
        <v>79</v>
      </c>
    </row>
    <row r="12" spans="2:5" x14ac:dyDescent="0.3">
      <c r="B12" t="s">
        <v>19</v>
      </c>
    </row>
    <row r="13" spans="2:5" x14ac:dyDescent="0.3">
      <c r="B13" t="s">
        <v>20</v>
      </c>
    </row>
    <row r="14" spans="2:5" x14ac:dyDescent="0.3">
      <c r="B14" t="s">
        <v>21</v>
      </c>
    </row>
    <row r="15" spans="2:5" x14ac:dyDescent="0.3">
      <c r="B15" t="s">
        <v>22</v>
      </c>
    </row>
    <row r="16" spans="2:5" x14ac:dyDescent="0.3">
      <c r="B16" t="s">
        <v>23</v>
      </c>
    </row>
    <row r="17" spans="2:2" x14ac:dyDescent="0.3">
      <c r="B17" t="s">
        <v>24</v>
      </c>
    </row>
    <row r="18" spans="2:2" x14ac:dyDescent="0.3">
      <c r="B18" t="s">
        <v>25</v>
      </c>
    </row>
    <row r="19" spans="2:2" x14ac:dyDescent="0.3">
      <c r="B19" s="3" t="s">
        <v>68</v>
      </c>
    </row>
    <row r="20" spans="2:2" x14ac:dyDescent="0.3">
      <c r="B20" t="s">
        <v>31</v>
      </c>
    </row>
    <row r="21" spans="2:2" x14ac:dyDescent="0.3">
      <c r="B21" t="s">
        <v>32</v>
      </c>
    </row>
    <row r="22" spans="2:2" x14ac:dyDescent="0.3">
      <c r="B22" t="s">
        <v>33</v>
      </c>
    </row>
    <row r="23" spans="2:2" x14ac:dyDescent="0.3">
      <c r="B23" t="s">
        <v>34</v>
      </c>
    </row>
    <row r="24" spans="2:2" x14ac:dyDescent="0.3">
      <c r="B24" t="s">
        <v>35</v>
      </c>
    </row>
    <row r="25" spans="2:2" x14ac:dyDescent="0.3">
      <c r="B25" t="s">
        <v>36</v>
      </c>
    </row>
    <row r="26" spans="2:2" x14ac:dyDescent="0.3">
      <c r="B26" t="s">
        <v>37</v>
      </c>
    </row>
    <row r="27" spans="2:2" x14ac:dyDescent="0.3">
      <c r="B27" t="s">
        <v>38</v>
      </c>
    </row>
    <row r="28" spans="2:2" x14ac:dyDescent="0.3">
      <c r="B28" s="1" t="s">
        <v>69</v>
      </c>
    </row>
    <row r="29" spans="2:2" x14ac:dyDescent="0.3">
      <c r="B29" s="6" t="s">
        <v>53</v>
      </c>
    </row>
    <row r="30" spans="2:2" x14ac:dyDescent="0.3">
      <c r="B30" s="6" t="s">
        <v>52</v>
      </c>
    </row>
    <row r="31" spans="2:2" x14ac:dyDescent="0.3">
      <c r="B31" s="6" t="s">
        <v>66</v>
      </c>
    </row>
    <row r="32" spans="2:2" x14ac:dyDescent="0.3">
      <c r="B32" s="6" t="s">
        <v>65</v>
      </c>
    </row>
    <row r="33" spans="2:2" x14ac:dyDescent="0.3">
      <c r="B33" s="3" t="s">
        <v>70</v>
      </c>
    </row>
    <row r="34" spans="2:2" x14ac:dyDescent="0.3">
      <c r="B34" t="s">
        <v>27</v>
      </c>
    </row>
    <row r="35" spans="2:2" x14ac:dyDescent="0.3">
      <c r="B35" t="s">
        <v>26</v>
      </c>
    </row>
    <row r="36" spans="2:2" x14ac:dyDescent="0.3">
      <c r="B36" t="s">
        <v>28</v>
      </c>
    </row>
    <row r="37" spans="2:2" x14ac:dyDescent="0.3">
      <c r="B37" t="s">
        <v>39</v>
      </c>
    </row>
    <row r="38" spans="2:2" x14ac:dyDescent="0.3">
      <c r="B38" t="s">
        <v>40</v>
      </c>
    </row>
  </sheetData>
  <sortState xmlns:xlrd2="http://schemas.microsoft.com/office/spreadsheetml/2017/richdata2" ref="B29:B32">
    <sortCondition ref="B29:B32"/>
  </sortState>
  <customSheetViews>
    <customSheetView guid="{627FAAB7-6E3F-48C4-BEEC-92E505EA9A34}" state="hidden">
      <selection activeCell="M26" sqref="M2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Matkalasku AKK-Motorsport ry</vt:lpstr>
      <vt:lpstr>Taul1</vt:lpstr>
      <vt:lpstr>Taul2</vt:lpstr>
    </vt:vector>
  </TitlesOfParts>
  <Company>AKK-Motorsport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2023</dc:title>
  <dc:creator>Veera Olkinuora</dc:creator>
  <cp:lastModifiedBy>Veera Olkinuora</cp:lastModifiedBy>
  <cp:lastPrinted>2025-01-14T12:01:40Z</cp:lastPrinted>
  <dcterms:created xsi:type="dcterms:W3CDTF">2020-08-27T09:52:44Z</dcterms:created>
  <dcterms:modified xsi:type="dcterms:W3CDTF">2025-01-20T14:39:19Z</dcterms:modified>
</cp:coreProperties>
</file>